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iljana\Desktop\MZOM-Informacija o trošenju sredstava\"/>
    </mc:Choice>
  </mc:AlternateContent>
  <xr:revisionPtr revIDLastSave="0" documentId="13_ncr:1_{DFF5EF64-E690-421F-9E33-8E52502780B4}" xr6:coauthVersionLast="47" xr6:coauthVersionMax="47" xr10:uidLastSave="{00000000-0000-0000-0000-000000000000}"/>
  <bookViews>
    <workbookView xWindow="4188" yWindow="4188" windowWidth="23040" windowHeight="12168" activeTab="1" xr2:uid="{4FAB8DE8-1074-449D-895A-491D727EF7CF}"/>
  </bookViews>
  <sheets>
    <sheet name="Siječanj 2026." sheetId="1" r:id="rId1"/>
    <sheet name="Veljača 2026." sheetId="4" r:id="rId2"/>
    <sheet name="Ožujak 2026." sheetId="5" r:id="rId3"/>
    <sheet name="Travanj 2026." sheetId="6" r:id="rId4"/>
    <sheet name="Svibanj 2026." sheetId="7" r:id="rId5"/>
    <sheet name="Lipanj 2026." sheetId="8" r:id="rId6"/>
    <sheet name="Srpanj 2026." sheetId="9" r:id="rId7"/>
    <sheet name="Kolovoz 2026." sheetId="10" r:id="rId8"/>
    <sheet name="Rujan 2026." sheetId="11" r:id="rId9"/>
    <sheet name="Listopad 2026." sheetId="12" r:id="rId10"/>
    <sheet name="Studeni 2026." sheetId="13" r:id="rId11"/>
    <sheet name="Prosinac 2026.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4" l="1"/>
  <c r="G13" i="13"/>
  <c r="G13" i="12"/>
  <c r="G13" i="1"/>
  <c r="G13" i="11"/>
  <c r="G13" i="10"/>
  <c r="G13" i="9"/>
  <c r="G13" i="8"/>
  <c r="G13" i="7"/>
  <c r="G13" i="6"/>
  <c r="G14" i="5"/>
  <c r="G13" i="4"/>
</calcChain>
</file>

<file path=xl/sharedStrings.xml><?xml version="1.0" encoding="utf-8"?>
<sst xmlns="http://schemas.openxmlformats.org/spreadsheetml/2006/main" count="498" uniqueCount="53">
  <si>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</si>
  <si>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</si>
  <si>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</si>
  <si>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</si>
  <si>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</si>
  <si>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</si>
  <si>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</si>
  <si>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</si>
  <si>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</si>
  <si>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MZO</t>
  </si>
  <si>
    <t>Zaposlenici</t>
  </si>
  <si>
    <t>GDPR</t>
  </si>
  <si>
    <t>3132 Doprinosi na plaću</t>
  </si>
  <si>
    <t>DRŽAVNI PRORAČUN RH</t>
  </si>
  <si>
    <t>Zagreb</t>
  </si>
  <si>
    <t>3295 Novčana naknada zbog nezapošljavanja osoba s invaliditetom</t>
  </si>
  <si>
    <t>3121 Ostali rashodi za zaposlene</t>
  </si>
  <si>
    <t>UKUPNO:</t>
  </si>
  <si>
    <t>OIB: 78598666443</t>
  </si>
  <si>
    <t>Naziv ustanove: Osnovna škola Bijelo Brdo</t>
  </si>
  <si>
    <t>3111 Bruto plaća (ukupan iznos bez bolavanja na teret HZZO)</t>
  </si>
  <si>
    <t>3212 Naknada za prijevoz na posao i s posla</t>
  </si>
  <si>
    <t>E-pošta: ured@os-bijelo-brdo.skole.hr</t>
  </si>
  <si>
    <t>Nikole Tesle 71</t>
  </si>
  <si>
    <t>31204 Bijelo Brdo</t>
  </si>
  <si>
    <t>Isplate iz proračuna:                                         Ministarstvo znanosti i obrazovanja</t>
  </si>
  <si>
    <t xml:space="preserve"> 031/597-011</t>
  </si>
  <si>
    <t>ZAGREB</t>
  </si>
  <si>
    <t>4.</t>
  </si>
  <si>
    <t>1.</t>
  </si>
  <si>
    <t>2.</t>
  </si>
  <si>
    <t>3.</t>
  </si>
  <si>
    <t xml:space="preserve">3121 Nagrada za uskršnje blagdane </t>
  </si>
  <si>
    <t>6.</t>
  </si>
  <si>
    <t>3121   Otpremnina</t>
  </si>
  <si>
    <t>3121 Dar za djecu</t>
  </si>
  <si>
    <t>3121 Božićnica</t>
  </si>
  <si>
    <t>Siječanj 2026.g.</t>
  </si>
  <si>
    <t>9.1.2026.</t>
  </si>
  <si>
    <t>Studeni 2026.g.</t>
  </si>
  <si>
    <t>Prosinac 2026.g.</t>
  </si>
  <si>
    <t>Listopad 2026.g.</t>
  </si>
  <si>
    <t>Rujan 2026.g.</t>
  </si>
  <si>
    <t>Kolovoz 2026.g.</t>
  </si>
  <si>
    <t>Srpanj 2026.g.</t>
  </si>
  <si>
    <t>Lipanj 2026.g.</t>
  </si>
  <si>
    <t>3121 Regres za 2026. godinu</t>
  </si>
  <si>
    <t>Svibanj 2026.g.</t>
  </si>
  <si>
    <t>Travanj 2026.g.</t>
  </si>
  <si>
    <t>Ožujak 2026.g.</t>
  </si>
  <si>
    <t>Veljača 2026.g.</t>
  </si>
  <si>
    <t>27.1.2026.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</si>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</sst>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u/>
      <sz val="8"/>
      <color rgb="FF4169E1"/>
      <name val="Arial"/>
      <family val="2"/>
      <charset val="238"/>
    </font>
    <font>
      <sz val="11"/>
      <color rgb="FF0D0D0D"/>
      <name val="Calibri"/>
      <family val="2"/>
      <charset val="238"/>
    </font>
    <font>
      <sz val="11"/>
      <color rgb="FF46464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16505F"/>
      <name val="Arial"/>
      <family val="2"/>
      <charset val="238"/>
    </font>
    <font>
      <sz val="11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AE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7D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DCEA"/>
        <bgColor indexed="64"/>
      </patternFill>
    </fill>
    <fill>
      <patternFill patternType="solid">
        <fgColor rgb="FFD2EEF4"/>
        <bgColor indexed="64"/>
      </patternFill>
    </fill>
    <fill>
      <patternFill patternType="solid">
        <fgColor rgb="FFDEF5FA"/>
        <bgColor indexed="64"/>
      </patternFill>
    </fill>
    <fill>
      <patternFill patternType="solid">
        <fgColor rgb="FF79CB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EF5FA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2DA2BF"/>
      </bottom>
      <diagonal/>
    </border>
    <border>
      <left/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DA2BF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/>
      <bottom style="medium">
        <color rgb="FF2DA2BF"/>
      </bottom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5" borderId="1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164" fontId="6" fillId="6" borderId="12" xfId="0" applyNumberFormat="1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164" fontId="6" fillId="9" borderId="5" xfId="0" applyNumberFormat="1" applyFont="1" applyFill="1" applyBorder="1" applyAlignment="1">
      <alignment horizontal="center" wrapText="1"/>
    </xf>
    <xf numFmtId="164" fontId="2" fillId="5" borderId="5" xfId="0" applyNumberFormat="1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164" fontId="2" fillId="7" borderId="5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9" fillId="5" borderId="5" xfId="0" applyFont="1" applyFill="1" applyBorder="1" applyAlignment="1">
      <alignment horizontal="center" wrapText="1"/>
    </xf>
    <xf numFmtId="164" fontId="9" fillId="5" borderId="5" xfId="0" applyNumberFormat="1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8" borderId="24" xfId="0" applyFont="1" applyFill="1" applyBorder="1" applyAlignment="1">
      <alignment horizontal="center" wrapText="1"/>
    </xf>
    <xf numFmtId="0" fontId="5" fillId="8" borderId="25" xfId="0" applyFont="1" applyFill="1" applyBorder="1" applyAlignment="1">
      <alignment horizontal="center" wrapText="1"/>
    </xf>
    <xf numFmtId="0" fontId="5" fillId="8" borderId="26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5" fillId="8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1" fillId="0" borderId="27" xfId="0" applyFont="1" applyBorder="1" applyAlignment="1">
      <alignment vertical="top" wrapText="1"/>
    </xf>
    <xf numFmtId="164" fontId="2" fillId="7" borderId="22" xfId="0" applyNumberFormat="1" applyFont="1" applyFill="1" applyBorder="1" applyAlignment="1">
      <alignment horizontal="center" wrapText="1"/>
    </xf>
    <xf numFmtId="164" fontId="6" fillId="6" borderId="24" xfId="0" applyNumberFormat="1" applyFont="1" applyFill="1" applyBorder="1" applyAlignment="1">
      <alignment horizontal="center" wrapText="1"/>
    </xf>
    <xf numFmtId="164" fontId="6" fillId="9" borderId="25" xfId="0" applyNumberFormat="1" applyFont="1" applyFill="1" applyBorder="1" applyAlignment="1">
      <alignment horizontal="center" wrapText="1"/>
    </xf>
    <xf numFmtId="164" fontId="2" fillId="5" borderId="25" xfId="0" applyNumberFormat="1" applyFont="1" applyFill="1" applyBorder="1" applyAlignment="1">
      <alignment horizontal="center" wrapText="1"/>
    </xf>
    <xf numFmtId="164" fontId="2" fillId="7" borderId="26" xfId="0" applyNumberFormat="1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5" fillId="8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164" fontId="9" fillId="5" borderId="22" xfId="0" applyNumberFormat="1" applyFont="1" applyFill="1" applyBorder="1" applyAlignment="1">
      <alignment horizontal="center" wrapText="1"/>
    </xf>
    <xf numFmtId="164" fontId="6" fillId="6" borderId="30" xfId="0" applyNumberFormat="1" applyFont="1" applyFill="1" applyBorder="1" applyAlignment="1">
      <alignment horizontal="center" wrapText="1"/>
    </xf>
    <xf numFmtId="164" fontId="2" fillId="7" borderId="25" xfId="0" applyNumberFormat="1" applyFont="1" applyFill="1" applyBorder="1" applyAlignment="1">
      <alignment horizontal="center" wrapText="1"/>
    </xf>
    <xf numFmtId="164" fontId="6" fillId="6" borderId="20" xfId="0" applyNumberFormat="1" applyFont="1" applyFill="1" applyBorder="1" applyAlignment="1">
      <alignment horizontal="center" wrapText="1"/>
    </xf>
    <xf numFmtId="164" fontId="6" fillId="9" borderId="7" xfId="0" applyNumberFormat="1" applyFont="1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center" wrapText="1"/>
    </xf>
    <xf numFmtId="164" fontId="2" fillId="7" borderId="7" xfId="0" applyNumberFormat="1" applyFont="1" applyFill="1" applyBorder="1" applyAlignment="1">
      <alignment horizontal="center" wrapText="1"/>
    </xf>
    <xf numFmtId="0" fontId="5" fillId="8" borderId="22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vertical="top" wrapText="1"/>
    </xf>
    <xf numFmtId="0" fontId="9" fillId="5" borderId="22" xfId="0" applyFont="1" applyFill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5" fillId="8" borderId="33" xfId="0" applyFont="1" applyFill="1" applyBorder="1" applyAlignment="1">
      <alignment horizontal="center" wrapText="1"/>
    </xf>
    <xf numFmtId="0" fontId="5" fillId="8" borderId="18" xfId="0" applyFont="1" applyFill="1" applyBorder="1" applyAlignment="1">
      <alignment horizontal="center" wrapText="1"/>
    </xf>
    <xf numFmtId="164" fontId="2" fillId="5" borderId="34" xfId="0" applyNumberFormat="1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wrapText="1"/>
    </xf>
    <xf numFmtId="164" fontId="2" fillId="7" borderId="18" xfId="0" applyNumberFormat="1" applyFont="1" applyFill="1" applyBorder="1" applyAlignment="1">
      <alignment horizontal="center" wrapText="1"/>
    </xf>
    <xf numFmtId="0" fontId="5" fillId="8" borderId="38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7" borderId="39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5" fillId="8" borderId="40" xfId="0" applyFont="1" applyFill="1" applyBorder="1" applyAlignment="1">
      <alignment horizontal="center" wrapText="1"/>
    </xf>
    <xf numFmtId="164" fontId="2" fillId="7" borderId="41" xfId="0" applyNumberFormat="1" applyFont="1" applyFill="1" applyBorder="1" applyAlignment="1">
      <alignment horizontal="center" wrapText="1"/>
    </xf>
    <xf numFmtId="0" fontId="2" fillId="7" borderId="32" xfId="0" applyFont="1" applyFill="1" applyBorder="1" applyAlignment="1">
      <alignment horizontal="center" wrapText="1"/>
    </xf>
    <xf numFmtId="0" fontId="1" fillId="5" borderId="42" xfId="0" applyFont="1" applyFill="1" applyBorder="1" applyAlignment="1">
      <alignment wrapText="1"/>
    </xf>
    <xf numFmtId="0" fontId="2" fillId="7" borderId="43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 wrapText="1"/>
    </xf>
    <xf numFmtId="0" fontId="5" fillId="8" borderId="46" xfId="0" applyFont="1" applyFill="1" applyBorder="1" applyAlignment="1">
      <alignment horizontal="center" wrapText="1"/>
    </xf>
    <xf numFmtId="0" fontId="2" fillId="7" borderId="47" xfId="0" applyFont="1" applyFill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3" fillId="5" borderId="48" xfId="0" applyFont="1" applyFill="1" applyBorder="1" applyAlignment="1">
      <alignment horizontal="center" wrapText="1"/>
    </xf>
    <xf numFmtId="164" fontId="6" fillId="9" borderId="32" xfId="0" applyNumberFormat="1" applyFont="1" applyFill="1" applyBorder="1" applyAlignment="1">
      <alignment horizontal="center" wrapText="1"/>
    </xf>
    <xf numFmtId="164" fontId="2" fillId="7" borderId="49" xfId="0" applyNumberFormat="1" applyFont="1" applyFill="1" applyBorder="1" applyAlignment="1">
      <alignment horizontal="center" wrapText="1"/>
    </xf>
    <xf numFmtId="164" fontId="2" fillId="5" borderId="18" xfId="0" applyNumberFormat="1" applyFont="1" applyFill="1" applyBorder="1" applyAlignment="1">
      <alignment horizontal="center" wrapText="1"/>
    </xf>
    <xf numFmtId="0" fontId="5" fillId="8" borderId="51" xfId="0" applyFont="1" applyFill="1" applyBorder="1" applyAlignment="1">
      <alignment horizontal="center" wrapText="1"/>
    </xf>
    <xf numFmtId="0" fontId="5" fillId="5" borderId="50" xfId="0" applyFont="1" applyFill="1" applyBorder="1" applyAlignment="1">
      <alignment horizontal="center" wrapText="1"/>
    </xf>
    <xf numFmtId="0" fontId="13" fillId="5" borderId="52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" fillId="7" borderId="53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14" fontId="2" fillId="7" borderId="5" xfId="0" applyNumberFormat="1" applyFont="1" applyFill="1" applyBorder="1" applyAlignment="1">
      <alignment horizontal="center" wrapText="1"/>
    </xf>
    <xf numFmtId="14" fontId="2" fillId="5" borderId="5" xfId="0" applyNumberFormat="1" applyFont="1" applyFill="1" applyBorder="1" applyAlignment="1">
      <alignment horizontal="center" wrapText="1"/>
    </xf>
    <xf numFmtId="0" fontId="1" fillId="10" borderId="5" xfId="0" applyFont="1" applyFill="1" applyBorder="1" applyAlignment="1">
      <alignment wrapText="1"/>
    </xf>
    <xf numFmtId="0" fontId="1" fillId="10" borderId="22" xfId="0" applyFont="1" applyFill="1" applyBorder="1" applyAlignment="1">
      <alignment wrapText="1"/>
    </xf>
    <xf numFmtId="0" fontId="2" fillId="11" borderId="5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wrapText="1"/>
    </xf>
    <xf numFmtId="0" fontId="2" fillId="11" borderId="28" xfId="0" applyFont="1" applyFill="1" applyBorder="1" applyAlignment="1">
      <alignment horizontal="center" wrapText="1"/>
    </xf>
    <xf numFmtId="0" fontId="2" fillId="11" borderId="31" xfId="0" applyFont="1" applyFill="1" applyBorder="1" applyAlignment="1">
      <alignment horizontal="center" wrapText="1"/>
    </xf>
    <xf numFmtId="0" fontId="2" fillId="11" borderId="44" xfId="0" applyFont="1" applyFill="1" applyBorder="1" applyAlignment="1">
      <alignment horizontal="center" wrapText="1"/>
    </xf>
    <xf numFmtId="0" fontId="2" fillId="11" borderId="4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4" fontId="0" fillId="0" borderId="0" xfId="0" applyNumberFormat="1"/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756D-45F4-482B-9696-1256209F8120}">
  <dimension ref="A1:O14"/>
  <sheetViews>
    <sheetView workbookViewId="0">
      <selection activeCell="C18" sqref="C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37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16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40" t="s">
        <v>6</v>
      </c>
      <c r="G6" s="35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 t="s">
        <v>38</v>
      </c>
      <c r="C7" s="11" t="s">
        <v>9</v>
      </c>
      <c r="D7" s="29" t="s">
        <v>10</v>
      </c>
      <c r="E7" s="36" t="s">
        <v>11</v>
      </c>
      <c r="F7" s="41" t="s">
        <v>11</v>
      </c>
      <c r="G7" s="48">
        <v>53985.56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 t="s">
        <v>38</v>
      </c>
      <c r="C8" s="14" t="s">
        <v>9</v>
      </c>
      <c r="D8" s="25" t="s">
        <v>10</v>
      </c>
      <c r="E8" s="37" t="s">
        <v>11</v>
      </c>
      <c r="F8" s="32" t="s">
        <v>11</v>
      </c>
      <c r="G8" s="49">
        <v>8907.59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 t="s">
        <v>38</v>
      </c>
      <c r="C9" s="14" t="s">
        <v>9</v>
      </c>
      <c r="D9" s="25" t="s">
        <v>10</v>
      </c>
      <c r="E9" s="37" t="s">
        <v>11</v>
      </c>
      <c r="F9" s="32" t="s">
        <v>11</v>
      </c>
      <c r="G9" s="49">
        <v>2658.11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38</v>
      </c>
      <c r="C10" s="11" t="s">
        <v>9</v>
      </c>
      <c r="D10" s="30" t="s">
        <v>13</v>
      </c>
      <c r="E10" s="36" t="s">
        <v>14</v>
      </c>
      <c r="F10" s="42">
        <v>18683136487</v>
      </c>
      <c r="G10" s="5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00" t="s">
        <v>51</v>
      </c>
      <c r="C11" s="14" t="s">
        <v>9</v>
      </c>
      <c r="D11" s="25" t="s">
        <v>10</v>
      </c>
      <c r="E11" s="38" t="s">
        <v>11</v>
      </c>
      <c r="F11" s="43" t="s">
        <v>11</v>
      </c>
      <c r="G11" s="51">
        <v>962.16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25"/>
      <c r="E12" s="39"/>
      <c r="F12" s="33"/>
      <c r="G12" s="47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102"/>
      <c r="C13" s="21"/>
      <c r="D13" s="21"/>
      <c r="E13" s="34"/>
      <c r="F13" s="22" t="s">
        <v>17</v>
      </c>
      <c r="G13" s="23">
        <f>SUM(G7:G12)</f>
        <v>66707.42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F2:G2"/>
    <mergeCell ref="A3:B3"/>
    <mergeCell ref="D3:E3"/>
    <mergeCell ref="F3:G3"/>
    <mergeCell ref="D2:E2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998-97AF-4408-B5BB-19668EC183DE}">
  <dimension ref="A1:O14"/>
  <sheetViews>
    <sheetView workbookViewId="0">
      <selection activeCell="G18" sqref="G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41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16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68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/>
      <c r="E11" s="39"/>
      <c r="F11" s="6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1EB4-B399-409F-AB12-E75D7407ECD2}">
  <dimension ref="A1:O14"/>
  <sheetViews>
    <sheetView workbookViewId="0">
      <selection activeCell="E18" sqref="E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39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111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 t="s">
        <v>10</v>
      </c>
      <c r="E11" s="39" t="s">
        <v>11</v>
      </c>
      <c r="F11" s="38" t="s">
        <v>11</v>
      </c>
      <c r="G11" s="61"/>
      <c r="H11" s="14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D8C3-36F0-4026-9E1E-806521573D64}">
  <dimension ref="A1:O14"/>
  <sheetViews>
    <sheetView workbookViewId="0">
      <selection activeCell="D17" sqref="D1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40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16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31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/>
      <c r="C7" s="11" t="s">
        <v>9</v>
      </c>
      <c r="D7" s="29" t="s">
        <v>10</v>
      </c>
      <c r="E7" s="54" t="s">
        <v>11</v>
      </c>
      <c r="F7" s="54" t="s">
        <v>11</v>
      </c>
      <c r="G7" s="12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/>
      <c r="C8" s="14" t="s">
        <v>9</v>
      </c>
      <c r="D8" s="29" t="s">
        <v>10</v>
      </c>
      <c r="E8" s="54" t="s">
        <v>11</v>
      </c>
      <c r="F8" s="54" t="s">
        <v>11</v>
      </c>
      <c r="G8" s="15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/>
      <c r="C9" s="14" t="s">
        <v>9</v>
      </c>
      <c r="D9" s="29" t="s">
        <v>10</v>
      </c>
      <c r="E9" s="54" t="s">
        <v>11</v>
      </c>
      <c r="F9" s="54" t="s">
        <v>11</v>
      </c>
      <c r="G9" s="15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/>
      <c r="C10" s="11" t="s">
        <v>9</v>
      </c>
      <c r="D10" s="30" t="s">
        <v>13</v>
      </c>
      <c r="E10" s="94" t="s">
        <v>27</v>
      </c>
      <c r="F10" s="95">
        <v>18683136487</v>
      </c>
      <c r="G10" s="16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6</v>
      </c>
      <c r="B11" s="100"/>
      <c r="C11" s="14" t="s">
        <v>9</v>
      </c>
      <c r="D11" s="25" t="s">
        <v>10</v>
      </c>
      <c r="E11" s="39" t="s">
        <v>11</v>
      </c>
      <c r="F11" s="33" t="s">
        <v>11</v>
      </c>
      <c r="G11" s="18"/>
      <c r="H11" s="14" t="s">
        <v>35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 t="s">
        <v>9</v>
      </c>
      <c r="D12" s="14" t="s">
        <v>10</v>
      </c>
      <c r="E12" s="53" t="s">
        <v>11</v>
      </c>
      <c r="F12" s="17" t="s">
        <v>11</v>
      </c>
      <c r="G12" s="18"/>
      <c r="H12" s="14" t="s">
        <v>36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22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8F35-4B34-487C-9088-13A0EF1294C7}">
  <dimension ref="A1:O14"/>
  <sheetViews>
    <sheetView tabSelected="1" workbookViewId="0">
      <selection activeCell="H11" sqref="H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50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/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 t="s">
        <v>52</v>
      </c>
      <c r="C7" s="11" t="s">
        <v>9</v>
      </c>
      <c r="D7" s="29" t="s">
        <v>10</v>
      </c>
      <c r="E7" s="36" t="s">
        <v>11</v>
      </c>
      <c r="F7" s="36" t="s">
        <v>11</v>
      </c>
      <c r="G7" s="56">
        <v>52276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 t="s">
        <v>52</v>
      </c>
      <c r="C8" s="14" t="s">
        <v>9</v>
      </c>
      <c r="D8" s="29" t="s">
        <v>10</v>
      </c>
      <c r="E8" s="36" t="s">
        <v>11</v>
      </c>
      <c r="F8" s="36" t="s">
        <v>11</v>
      </c>
      <c r="G8" s="49">
        <v>8625.5300000000007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 t="s">
        <v>52</v>
      </c>
      <c r="C9" s="14" t="s">
        <v>9</v>
      </c>
      <c r="D9" s="29" t="s">
        <v>10</v>
      </c>
      <c r="E9" s="36" t="s">
        <v>11</v>
      </c>
      <c r="F9" s="36" t="s">
        <v>11</v>
      </c>
      <c r="G9" s="49">
        <v>1956.93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52</v>
      </c>
      <c r="C10" s="11" t="s">
        <v>9</v>
      </c>
      <c r="D10" s="30" t="s">
        <v>13</v>
      </c>
      <c r="E10" s="72" t="s">
        <v>14</v>
      </c>
      <c r="F10" s="74">
        <v>18683136487</v>
      </c>
      <c r="G10" s="71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/>
      <c r="D11" s="25"/>
      <c r="E11" s="36"/>
      <c r="F11" s="73"/>
      <c r="G11" s="57"/>
      <c r="H11" s="45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24"/>
      <c r="G12" s="51"/>
      <c r="H12" s="45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22" t="s">
        <v>17</v>
      </c>
      <c r="G13" s="55">
        <f>SUM(G6:G12)</f>
        <v>63068.46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4BF0-E563-4E41-B46D-D2F5E787AB66}">
  <dimension ref="A1:O15"/>
  <sheetViews>
    <sheetView workbookViewId="0">
      <selection activeCell="G7" sqref="G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49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16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88" t="s">
        <v>5</v>
      </c>
      <c r="F6" s="40" t="s">
        <v>6</v>
      </c>
      <c r="G6" s="88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 t="s">
        <v>29</v>
      </c>
      <c r="B7" s="11"/>
      <c r="C7" s="11" t="s">
        <v>9</v>
      </c>
      <c r="D7" s="29" t="s">
        <v>10</v>
      </c>
      <c r="E7" s="54" t="s">
        <v>11</v>
      </c>
      <c r="F7" s="41" t="s">
        <v>11</v>
      </c>
      <c r="G7" s="56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 t="s">
        <v>30</v>
      </c>
      <c r="B8" s="11"/>
      <c r="C8" s="14" t="s">
        <v>9</v>
      </c>
      <c r="D8" s="29" t="s">
        <v>10</v>
      </c>
      <c r="E8" s="54" t="s">
        <v>11</v>
      </c>
      <c r="F8" s="41" t="s">
        <v>11</v>
      </c>
      <c r="G8" s="4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 t="s">
        <v>31</v>
      </c>
      <c r="B9" s="11"/>
      <c r="C9" s="14" t="s">
        <v>9</v>
      </c>
      <c r="D9" s="29" t="s">
        <v>10</v>
      </c>
      <c r="E9" s="54" t="s">
        <v>11</v>
      </c>
      <c r="F9" s="41" t="s">
        <v>11</v>
      </c>
      <c r="G9" s="4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 t="s">
        <v>28</v>
      </c>
      <c r="B10" s="11"/>
      <c r="C10" s="11" t="s">
        <v>9</v>
      </c>
      <c r="D10" s="30" t="s">
        <v>13</v>
      </c>
      <c r="E10" s="36" t="s">
        <v>27</v>
      </c>
      <c r="F10" s="89">
        <v>18683136487</v>
      </c>
      <c r="G10" s="5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04"/>
      <c r="D11" s="105"/>
      <c r="E11" s="39"/>
      <c r="F11" s="43"/>
      <c r="G11" s="51"/>
      <c r="H11" s="45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78"/>
      <c r="B12" s="79"/>
      <c r="C12" s="106"/>
      <c r="D12" s="107"/>
      <c r="E12" s="80"/>
      <c r="F12" s="76"/>
      <c r="G12" s="81"/>
      <c r="H12" s="82"/>
      <c r="I12" s="2"/>
      <c r="J12" s="2"/>
      <c r="K12" s="2"/>
      <c r="L12" s="2"/>
      <c r="M12" s="2"/>
      <c r="N12" s="2"/>
      <c r="O12" s="2"/>
    </row>
    <row r="13" spans="1:15" ht="18" customHeight="1" thickBot="1" x14ac:dyDescent="0.35">
      <c r="A13" s="84"/>
      <c r="B13" s="85"/>
      <c r="C13" s="108"/>
      <c r="D13" s="109"/>
      <c r="E13" s="70"/>
      <c r="F13" s="86"/>
      <c r="G13" s="75"/>
      <c r="H13" s="87"/>
      <c r="I13" s="77"/>
      <c r="J13" s="2"/>
      <c r="K13" s="2"/>
      <c r="L13" s="2"/>
      <c r="M13" s="2"/>
      <c r="N13" s="2"/>
      <c r="O13" s="2"/>
    </row>
    <row r="14" spans="1:15" ht="21.75" customHeight="1" thickBot="1" x14ac:dyDescent="0.35">
      <c r="A14" s="83"/>
      <c r="B14" s="103"/>
      <c r="C14" s="34"/>
      <c r="D14" s="34"/>
      <c r="E14" s="34"/>
      <c r="F14" s="64" t="s">
        <v>17</v>
      </c>
      <c r="G14" s="55">
        <f>SUM(G7:G12)</f>
        <v>0</v>
      </c>
      <c r="H14" s="34"/>
      <c r="I14" s="2"/>
      <c r="J14" s="2"/>
      <c r="K14" s="2"/>
      <c r="L14" s="2"/>
      <c r="M14" s="2"/>
      <c r="N14" s="2"/>
      <c r="O14" s="2"/>
    </row>
    <row r="15" spans="1:15" ht="15" thickBo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honeticPr fontId="14" type="noConversion"/>
  <pageMargins left="0.7" right="0.7" top="0.75" bottom="0.75" header="0.3" footer="0.3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F28C-2F8F-438B-843C-761C90C2F943}">
  <dimension ref="A1:O14"/>
  <sheetViews>
    <sheetView workbookViewId="0">
      <selection activeCell="G7" sqref="G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48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6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4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4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36" t="s">
        <v>27</v>
      </c>
      <c r="F10" s="89">
        <v>18683136487</v>
      </c>
      <c r="G10" s="5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9" t="s">
        <v>10</v>
      </c>
      <c r="E11" s="54" t="s">
        <v>11</v>
      </c>
      <c r="F11" s="54" t="s">
        <v>11</v>
      </c>
      <c r="G11" s="51"/>
      <c r="H11" s="45" t="s">
        <v>32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 t="s">
        <v>33</v>
      </c>
      <c r="B12" s="14"/>
      <c r="C12" s="14" t="s">
        <v>9</v>
      </c>
      <c r="D12" s="29" t="s">
        <v>10</v>
      </c>
      <c r="E12" s="54" t="s">
        <v>11</v>
      </c>
      <c r="F12" s="54" t="s">
        <v>11</v>
      </c>
      <c r="G12" s="47"/>
      <c r="H12" s="14" t="s">
        <v>16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102"/>
      <c r="C13" s="21"/>
      <c r="D13" s="21"/>
      <c r="E13" s="34"/>
      <c r="F13" s="22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23D6-7B37-4560-99A7-9BF029FD9DD6}">
  <dimension ref="A1:O14"/>
  <sheetViews>
    <sheetView workbookViewId="0">
      <selection activeCell="G7" sqref="G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47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90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92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4"/>
      <c r="D11" s="14"/>
      <c r="E11" s="53"/>
      <c r="F11" s="93"/>
      <c r="G11" s="9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24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SUM(G6:G11)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A5AB-9057-4E41-BA0B-743BD83BD345}">
  <dimension ref="A1:O14"/>
  <sheetViews>
    <sheetView workbookViewId="0">
      <selection activeCell="B11" sqref="B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45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63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65" t="s">
        <v>5</v>
      </c>
      <c r="F6" s="35" t="s">
        <v>6</v>
      </c>
      <c r="G6" s="31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21.75" customHeight="1" thickBot="1" x14ac:dyDescent="0.35">
      <c r="A11" s="13">
        <v>5</v>
      </c>
      <c r="B11" s="100"/>
      <c r="C11" s="14" t="s">
        <v>9</v>
      </c>
      <c r="D11" s="29" t="s">
        <v>10</v>
      </c>
      <c r="E11" s="54" t="s">
        <v>11</v>
      </c>
      <c r="F11" s="54" t="s">
        <v>11</v>
      </c>
      <c r="G11" s="61"/>
      <c r="H11" s="14" t="s">
        <v>46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29"/>
      <c r="E12" s="54"/>
      <c r="F12" s="54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34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A93B-0F59-4452-B484-ED35F88156C3}">
  <dimension ref="A1:O14"/>
  <sheetViews>
    <sheetView workbookViewId="0">
      <selection activeCell="G19" sqref="G19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44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4"/>
      <c r="D11" s="25"/>
      <c r="E11" s="39"/>
      <c r="F11" s="38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6CA2-0C70-4C62-B389-2E81D7716857}">
  <dimension ref="A1:O14"/>
  <sheetViews>
    <sheetView workbookViewId="0">
      <selection activeCell="F18" sqref="F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43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33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8" t="s">
        <v>3</v>
      </c>
      <c r="D6" s="96" t="s">
        <v>4</v>
      </c>
      <c r="E6" s="31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29" t="s">
        <v>9</v>
      </c>
      <c r="D7" s="66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25" t="s">
        <v>9</v>
      </c>
      <c r="D8" s="98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25" t="s">
        <v>9</v>
      </c>
      <c r="D9" s="98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29" t="s">
        <v>9</v>
      </c>
      <c r="D10" s="99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25"/>
      <c r="D11" s="97"/>
      <c r="E11" s="43"/>
      <c r="F11" s="3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25"/>
      <c r="D12" s="67"/>
      <c r="E12" s="43"/>
      <c r="F12" s="62"/>
      <c r="G12" s="18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34"/>
      <c r="E13" s="21"/>
      <c r="F13" s="22" t="s">
        <v>17</v>
      </c>
      <c r="G13" s="23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7946-CB00-4F5D-933D-186CD3AB5471}">
  <dimension ref="A1:O14"/>
  <sheetViews>
    <sheetView workbookViewId="0">
      <selection activeCell="G11" sqref="G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42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14" t="s">
        <v>10</v>
      </c>
      <c r="E11" s="53" t="s">
        <v>11</v>
      </c>
      <c r="F11" s="38" t="s">
        <v>11</v>
      </c>
      <c r="G11" s="61"/>
      <c r="H11" s="110" t="s">
        <v>34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24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0 l U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C n S V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0 l U W C i K R 7 g O A A A A E Q A A A B M A H A B G b 3 J t d W x h c y 9 T Z W N 0 a W 9 u M S 5 t I K I Y A C i g F A A A A A A A A A A A A A A A A A A A A A A A A A A A A C t O T S 7 J z M 9 T C I b Q h t Y A U E s B A i 0 A F A A C A A g A p 0 l U W C Z u R E y m A A A A 9 g A A A B I A A A A A A A A A A A A A A A A A A A A A A E N v b m Z p Z y 9 Q Y W N r Y W d l L n h t b F B L A Q I t A B Q A A g A I A K d J V F g P y u m r p A A A A O k A A A A T A A A A A A A A A A A A A A A A A P I A A A B b Q 2 9 u d G V u d F 9 U e X B l c 1 0 u e G 1 s U E s B A i 0 A F A A C A A g A p 0 l U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u T H 2 P t T 5 D u e x 1 f u f F r j 8 A A A A A A g A A A A A A E G Y A A A A B A A A g A A A A j a X J k H A q M + F n N J R u Z y H v X u N Y 8 x L / 8 v T K u w 1 h Q l / S b V k A A A A A D o A A A A A C A A A g A A A A h U B I I r E L t u o 7 K t w E 2 2 C E P E c u 5 9 R p N s P H r / r 9 u M f 9 l S h Q A A A A E W 6 m Y S h V t N k 0 u a D + j a W / + P Y C 4 l o s a A p B N l D z / C k 3 A e w k I R 4 a k + k p 9 E F S k O 1 g R X V 6 6 M C d 2 b i P i g J S 6 B P B k F I R a u G 6 4 V 0 F C 0 U j h b w y W 7 X t O j B A A A A A A y v K N v 2 v n P v w d G C Q l u P M h 6 T H r p H 5 c t t a l z a X / p M g R 8 k + Y h J Q + C p x C P q d v c / q n L 0 Y 3 l I + X R z 0 G v 7 2 h c v s r u 1 R 7 A = = < / D a t a M a s h u p > 
</file>

<file path=customXml/itemProps1.xml><?xml version="1.0" encoding="utf-8"?>
<ds:datastoreItem xmlns:ds="http://schemas.openxmlformats.org/officeDocument/2006/customXml" ds:itemID="{6A9A14E8-47EA-4489-832D-4BD74A906A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Ljiljana</cp:lastModifiedBy>
  <cp:lastPrinted>2024-03-07T08:03:33Z</cp:lastPrinted>
  <dcterms:created xsi:type="dcterms:W3CDTF">2024-02-19T09:32:23Z</dcterms:created>
  <dcterms:modified xsi:type="dcterms:W3CDTF">2026-03-09T12:27:13Z</dcterms:modified>
</cp:coreProperties>
</file>