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jnica\Documents\"/>
    </mc:Choice>
  </mc:AlternateContent>
  <bookViews>
    <workbookView xWindow="0" yWindow="0" windowWidth="24000" windowHeight="10920"/>
  </bookViews>
  <sheets>
    <sheet name="bijelo brdo_UDŽ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I111" i="1" l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38" i="1"/>
  <c r="I37" i="1"/>
  <c r="I36" i="1"/>
  <c r="I35" i="1"/>
  <c r="I34" i="1"/>
  <c r="I33" i="1"/>
  <c r="I32" i="1"/>
  <c r="I31" i="1"/>
  <c r="I28" i="1"/>
  <c r="I27" i="1"/>
  <c r="I26" i="1"/>
  <c r="I25" i="1"/>
  <c r="I24" i="1"/>
  <c r="I23" i="1"/>
  <c r="I22" i="1"/>
  <c r="I19" i="1"/>
  <c r="I18" i="1"/>
  <c r="I17" i="1"/>
  <c r="I16" i="1"/>
  <c r="I15" i="1"/>
  <c r="I14" i="1"/>
  <c r="I10" i="1"/>
  <c r="I9" i="1"/>
  <c r="I8" i="1"/>
  <c r="I7" i="1"/>
  <c r="I6" i="1"/>
  <c r="I5" i="1"/>
  <c r="I4" i="1"/>
  <c r="I3" i="1"/>
  <c r="I2" i="1"/>
  <c r="I39" i="1" l="1"/>
  <c r="I55" i="1"/>
  <c r="I72" i="1"/>
  <c r="I11" i="1"/>
  <c r="I20" i="1"/>
  <c r="I29" i="1"/>
  <c r="I92" i="1"/>
  <c r="I112" i="1"/>
</calcChain>
</file>

<file path=xl/sharedStrings.xml><?xml version="1.0" encoding="utf-8"?>
<sst xmlns="http://schemas.openxmlformats.org/spreadsheetml/2006/main" count="401" uniqueCount="174">
  <si>
    <t>1 RAZRED</t>
  </si>
  <si>
    <t>BR.DJECE</t>
  </si>
  <si>
    <t>ukupno:</t>
  </si>
  <si>
    <t>UDŽ</t>
  </si>
  <si>
    <t>PROFIL</t>
  </si>
  <si>
    <t>NEW BUILDING BLOCKS 1 : udžbenik engleskog jezika za prvi razred osnovne škole, prva godina učenja</t>
  </si>
  <si>
    <t>Kristina Čajo Anđel, Daška Domljan, Ankica Knezović, Danka Singer</t>
  </si>
  <si>
    <t>БУКВАР ЗА ПРВИ РАЗРЕД ОСНОВНЕ ШКОЛЕ: уџбеник из српског језика</t>
  </si>
  <si>
    <t>Уџ</t>
  </si>
  <si>
    <t>Симеон Маринковић, Милица Стојановић, Снежана Шевић</t>
  </si>
  <si>
    <t>ПРОС</t>
  </si>
  <si>
    <t>ЧИТАНКА ЗА ПРВИ РАЗРЕД ОСНОВНЕ ШКОЛЕ: уџбеник из српског језика</t>
  </si>
  <si>
    <t>КОРАЦИ КРОЗ ПРИРОДУ И ДРУШТВО: уџбеник из природе и друштва за први разред основе школе</t>
  </si>
  <si>
    <t>Весна Бедековић, Анђелка Пеко, Новица Гајић, Мирјана Орешчанин</t>
  </si>
  <si>
    <t>SUPER MATEMATIKA ZA PRAVE TRAGAČE 1 1 DIO</t>
  </si>
  <si>
    <t>Marijana Martić, Gordana Ivančić, Lorena Kuvačić Roje, Esma Sarajčev, Dubravka Tkalčec</t>
  </si>
  <si>
    <t>SUPER MATEMATIKA ZA PRAVE TRAGAČE 1 2 DIO</t>
  </si>
  <si>
    <t xml:space="preserve">Pravoslavni vjeronauk 1 .r </t>
  </si>
  <si>
    <t>2 RAZRED</t>
  </si>
  <si>
    <t>cijena</t>
  </si>
  <si>
    <t>Biserka Džeba, Maja Mardešić</t>
  </si>
  <si>
    <t>ŠK</t>
  </si>
  <si>
    <t>ЧИТАНКА ЗА ДРУГИ РАЗРЕД ОСНОВНЕ ШКОЛЕ: уџбеник из српског језика</t>
  </si>
  <si>
    <t>КОРАЦИ КРОЗ ПРИРОДУ И ДРУШТВО: уџбеник из природе и друштва за други разред основне школе</t>
  </si>
  <si>
    <t>Весна Бедековић, Анђелка Пеко, Cања Шкреблин , Новица Гајић, Мирјана Орешчанин</t>
  </si>
  <si>
    <t>НОВЕ МАТЕМАТИЧКЕ ЗГОДЕ : уџбеник математике за 2. разред основне школе</t>
  </si>
  <si>
    <t>Жељка Манзони, Гордана Паић, Антун Смајић</t>
  </si>
  <si>
    <t>ШК</t>
  </si>
  <si>
    <t>РАЗИГРАНИ ЗВУЦИ 2 : уџжбеник музичке културе са 2 ЦД-а за 2. разред основне школе</t>
  </si>
  <si>
    <t>Pravoslavni vjeronauk 2 .r</t>
  </si>
  <si>
    <t>3 RAZRED</t>
  </si>
  <si>
    <t>ЧИТАНКА ЗА ТРЕЋИ РАЗРЕД ОСНОВНЕ ШКОЛЕ: уџбеник из српског језика</t>
  </si>
  <si>
    <t>КОРАЦИ КРОЗ ПРИРОДУ И ДРУШТВО: уџбеник из природе и друштва за 3.разред основне школе</t>
  </si>
  <si>
    <t>Бенита Владушић, Новица Гајић, Мирјана Орешчанин</t>
  </si>
  <si>
    <t>ЧУДЕСНЕ МАТЕМАТИЧКЕ ЗГОДЕ : уџбеник математике за 3. разред основне школе</t>
  </si>
  <si>
    <t>РАЗИГРАНИ ЗВУЦИ 3 : уџжбеник музичке културе са 2 ЦД-а за 3. разред основне школе</t>
  </si>
  <si>
    <t>Pravoslavni vjeronauk 3 .r</t>
  </si>
  <si>
    <t>4 RAZRED</t>
  </si>
  <si>
    <t>FLINK MIT DEUTSCH - NEU! 1 : udžbenik njemačkog jezika</t>
  </si>
  <si>
    <t>Jadranka Salopek, Plamenka Bernardi-Britvec, Jasmina Troha</t>
  </si>
  <si>
    <t>ЧИТАНКА ЗА 4 РАЗРЕД ОСНОВНЕ ШКОЛЕ: уџбеник из српског језика</t>
  </si>
  <si>
    <t>КОРАЦИ КРОЗ ПРИРОДУ И ДРУШТВО: уџбеник из природе и друштва за 4.разред основне школе</t>
  </si>
  <si>
    <t>МУЗИЧКА четвртица: уџбеник музичке културе са два ЦД-а за 4. разред основне школе</t>
  </si>
  <si>
    <t>Ана Миљак, Јелена Сикирица</t>
  </si>
  <si>
    <t>ПРОФИЛ</t>
  </si>
  <si>
    <t>ВЕСЕЛЕ МАТЕМАТИЧКЕ ЗГОДЕ : уџбеник математике за 4. разред основне школе</t>
  </si>
  <si>
    <t>Pravoslavni vjeronauk 4 .r</t>
  </si>
  <si>
    <t>5 RAZRED</t>
  </si>
  <si>
    <t xml:space="preserve">FLINK MIT DEUTSCH - NEU! 2 : udžbenik njemačkog jezika s višemedijskim nastavnim materijalima u petom </t>
  </si>
  <si>
    <t>Sonja Bančić, Tina Matanić</t>
  </si>
  <si>
    <t>ЧИТАНКА 5 - СРПСКI ЈЕЗИК И ЈЕЗИЧКА КУЛТУРА: уџбеник српског језика за 5. разред основне школе</t>
  </si>
  <si>
    <t>GEA 1 : udžbenik geografije s dodatnim digitalnim sadržajima u petom razredu osnovne škole</t>
  </si>
  <si>
    <t>Danijel Orešić, Igor Tišma, Ružica Vuk, Alenka Bujan</t>
  </si>
  <si>
    <t>KLIO 5 : udžbenik petoga razreda osnovne škole</t>
  </si>
  <si>
    <t>MATEMATIKA 5 : udžbenik matematike za peti razred osnovne škole, 1. i 2. svezak</t>
  </si>
  <si>
    <t>Z. Šikić, V. Draženović Žitko, I. Golac Jakopović, B. Goleš, Z. Lobor, M. Marić, T. Nemeth, G. Stajčić, M. Vuković</t>
  </si>
  <si>
    <t>ALLEGRO 5 U GLAZBENOM SVIJETU : 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</si>
  <si>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</si>
  <si>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TK 5 : udžbenik tehničke kulture za 5. razred osnovne škole</t>
  </si>
  <si>
    <t>Marijan Vinković, Leon Zakanji, Tamara Valčić, Mato Šimunović, Darko Suman, Tijana Martić, Ružica Gulam, Damir Ereš, Fany Bilić</t>
  </si>
  <si>
    <t>INFORMATIKA 5 : udžbenik za 5. razred osnovne škole</t>
  </si>
  <si>
    <t>Vedrana Gregurić, Nenad Hajdinjak, Milana Jakšić, Boris Počuča, Darko Rakić, Silvana Svetličić, Davor Šokac, Dragan Vlajinić</t>
  </si>
  <si>
    <t>PRIRODA 5 : udžbenik prirode s dodatnim digitalnim sadržajima u petom razredu osnovne škole</t>
  </si>
  <si>
    <t>Damir Bendelja, Doroteja Domjanović Horvat, Diana Garašić, Žaklin Lukša, Ines Budić, Đurđica Culjak, Marijana Gudić</t>
  </si>
  <si>
    <t>MOJE BOJE 5 : udžbenik likovne kulture s dodatnim digitalnim sadržajima u petom razredu osnovne škole</t>
  </si>
  <si>
    <t>Miroslav Huzjak</t>
  </si>
  <si>
    <t>Pravoslavni vjeronauk 5 .r</t>
  </si>
  <si>
    <t>6 RAZRED</t>
  </si>
  <si>
    <t>čitanka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</si>
  <si>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</si>
  <si>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</si>
  <si>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ЧИТАНКA 6 - СРПСКИ ЈЕЗИК И ЈЕЗИЧКА КУЛТУРА: уџбеник српског језика за 6. разред основне школе</t>
  </si>
  <si>
    <t>ГЕОГРАФИЈА 6: уџбеник за шести разред основне школе</t>
  </si>
  <si>
    <t>Ружица Иванковић Цоти</t>
  </si>
  <si>
    <t>МРД</t>
  </si>
  <si>
    <t>ИСТОРИЈА 6: уџбеник из историје за 6.разред основне школе</t>
  </si>
  <si>
    <t>Хрвоје Грачанин, Хрвоје Петрић, Гордан Раванчић</t>
  </si>
  <si>
    <t>МАТЕМАТИКА 6: уџбеник и збирка задатака за шести разред основне школе, 1. полугодиште</t>
  </si>
  <si>
    <t>Весна Драженовић-Житко, Лука Крнић, Маја Марић, Звонимир Шикић</t>
  </si>
  <si>
    <t>МАТЕМАТИКА 6: уџбеник и збирка задатака за шести разред основне школе, 2. полугодиште</t>
  </si>
  <si>
    <t>МУЗИЧКА ШЕСТИЦА: уџбеник музичке културе са три ЦД-а за 6. разред основне школе</t>
  </si>
  <si>
    <t>Саша Марић, Јелена Сикирица</t>
  </si>
  <si>
    <t>ТЕХНИЧКА КУЛТУРА 6: уџбеник техничке културе за шести разред основне школе</t>
  </si>
  <si>
    <t>Маријан Винковић, Драгутин Лабаш, Стјепан Андролић , Жељко Медвед</t>
  </si>
  <si>
    <t>Нимбус, облак 6: уџбеник информатике са електронском подршком за шести разред основне школе</t>
  </si>
  <si>
    <t xml:space="preserve">Силвана Светличић, Лидија Краљ, Ненад Хајдињак, Дарко Ракић, Бојан Флориани </t>
  </si>
  <si>
    <t>ПРИРОДА 6 : уџбеник природе с ЦД-ом за 6. разред основне школе</t>
  </si>
  <si>
    <t>Михаела Врбнјак, Здравко Доленец, Вицко Павичић</t>
  </si>
  <si>
    <t>ТАЛАСИ БОЈА 6 : уџбеник ликовне културе за 6. разред основне школе</t>
  </si>
  <si>
    <t>Роберт Е. Танај</t>
  </si>
  <si>
    <t>Pravoslavni vjeronauk 6 .r</t>
  </si>
  <si>
    <t>7 RAZRED</t>
  </si>
  <si>
    <t xml:space="preserve">FLINK MIT DEUTSCH - NEU! 4 : udžbenik njemačkog jezika sa višemedijskim nastavnim materijalima u sedmom </t>
  </si>
  <si>
    <t>Jadranka Salopek, Plamenka  Bernardi-Britvec, Tihana Đaković</t>
  </si>
  <si>
    <t>ЧИТАНКА 7 - СРПСКИ ЈЕЗИК И ЈЕЗИЧКА КУЛТУРА: уџбеник за 7. разред основне школе</t>
  </si>
  <si>
    <t>ГРАМАТИКА 7: уџбеник српског језика за 7. разред основне школе</t>
  </si>
  <si>
    <t>ГЕОГРАФИЈА 7: уџбеник за седми разред основне школе</t>
  </si>
  <si>
    <t>Романа Дужанец, Гордана Егартнер</t>
  </si>
  <si>
    <t>ИСТОРИЈА 7: уџбеник за седми разред основне школе</t>
  </si>
  <si>
    <t>Жељко Хољевац, Мира Колар Димитријевић, Хрвоје Петрић</t>
  </si>
  <si>
    <t>МАТЕМАТИКА 7: уџбеник и збирка задатака за седми разред основне школе, 1. полугодиште</t>
  </si>
  <si>
    <t>Ива Голац-Јакоповић, Лука Крнић, Звонимир Шикић, Милана Вуковић</t>
  </si>
  <si>
    <t>МАТЕМАТИКА 7: уџбеник и збирка задатака за седми разред основне школе, 2. полугодиште</t>
  </si>
  <si>
    <t>МУЗИЧКА СЕДМИЦА: уџбеник музичке културе са три ЦД-а за 7. разред основне школе</t>
  </si>
  <si>
    <t>Саша Марић, Љиљана Шчедров</t>
  </si>
  <si>
    <t>ТЕХНИЧКА КУЛТУРА 7: уџбеник техничке културе за седми разред основне школе</t>
  </si>
  <si>
    <t>Сања Продановић Трлин, Милан Надажди, Дамир Човић, Ивица Шимић, Крешимир Кенфељ, Драган Влајинић, Дарко Суман</t>
  </si>
  <si>
    <t>BIOLOGIJA 7 : udžbenik biologije s dodatnim digitalnim sadržajima u sedmom razredu osnovne škole</t>
  </si>
  <si>
    <t>Damir Bendelja, Žaklin Lukša, Renata Roščak, Emica Orešković, Monika Pavić, Nataša Pongrac</t>
  </si>
  <si>
    <t>Нимбус, облак  7: уџбеника из информатике са електронском подршком за седми разред основне школе</t>
  </si>
  <si>
    <t>ТАЛАСИ БОЈА 7 : уџбеник ликовне културе за 7. разред основне школе</t>
  </si>
  <si>
    <t>FIZIKA OKO NAS 7 : udžbenik fizike s dodatnim digitalnim sadržajima u sedmom razredu osnovne škole</t>
  </si>
  <si>
    <t>Vladimir Paar, Sanja Martinko, Tanja Ćulibrk</t>
  </si>
  <si>
    <t>KEMIJA 7 : udžbenik kemije s dodatnim digitalnim sadržajima u sedmom razredu osnovne škole</t>
  </si>
  <si>
    <t>Sanja Lukić, Ivana Marić Zerdun, Nataša Trenčevska, Marijan Varga, Sonja Rupčić Petelinc</t>
  </si>
  <si>
    <t>Pravoslavni vjeronauk 7 .r</t>
  </si>
  <si>
    <t>8 RAZRED</t>
  </si>
  <si>
    <t>Olinka Breka</t>
  </si>
  <si>
    <t>FLINK MIT DEUTSCH - NEU! 5 : udžbenik njemačkog jezika sa višemedijskim nastavnim materijalima u osmom razredu osnovne škole, 5. godina učenja</t>
  </si>
  <si>
    <t>ЧИТАНКА 8 - СРПСКИ ЈЕЗИК И ЈЕЗИЧКА КУЛТУРА: уџбеник за 8. разред основне школе</t>
  </si>
  <si>
    <t>ГРАМАТИКА 8: уџбеник српског језика за 8. разред основне школе</t>
  </si>
  <si>
    <t>ГЕОГРАФИЈА 8: уџбеник за осми разред основне школе</t>
  </si>
  <si>
    <t>Ненад Бузјак</t>
  </si>
  <si>
    <t>БИОЛОГИЈА 8: уџбеник биологије за осми разред основне школе</t>
  </si>
  <si>
    <t>Аница Бановић, Ивана Буљан, Тања Петрач</t>
  </si>
  <si>
    <t>МАТЕМАТИКА 8: уџбеник и збирка задатака за осми разред основне школе, 1. полугодиште</t>
  </si>
  <si>
    <t>Тамара Неметх, Горан Стајчић</t>
  </si>
  <si>
    <t>МАТЕМАТИКА 8: уџбеник и збирка задатака за осми разред основне школе, 2. полугодиште</t>
  </si>
  <si>
    <t>МУЗИЧКА ОСМИЦА: уџбеник музичке културе са три ЦД-а за 8. разред основне школе</t>
  </si>
  <si>
    <t>ИСТОРИЈА 8: уџбеник за 8. разред основне школе</t>
  </si>
  <si>
    <t>Сњежана Корен</t>
  </si>
  <si>
    <t xml:space="preserve">ТЕХНИЧКА КУЛТУРА 8: уџбеник техничке културе за осми разред основне школе </t>
  </si>
  <si>
    <t xml:space="preserve">Фани Билић, Сања Продановић Трлин, Милана Надажди, Дамир Човић, Ивица Шимић, Крешимир Кенфељ, Дарко Суман, Драган Влајинић </t>
  </si>
  <si>
    <t>Нимбус, облак 8: уџбеника из информатике са електронском подршком за осми разред основне школе</t>
  </si>
  <si>
    <t>Силвана Светличић, Лидија Краљ, Ненад Хајдињак, Дарко Ракић, Бојан Флориани</t>
  </si>
  <si>
    <t>ТАЛАСИ БОЈА 8 : уџбеник ликовне културе за 8. разред основне школе</t>
  </si>
  <si>
    <t>ФИЗИКА 8 : уџбеник физике с ЦД-ом за 8. разред основне школе</t>
  </si>
  <si>
    <t>Сања Мартинко, Владимир Пар</t>
  </si>
  <si>
    <t>ШТО ЈЕ СВЕ ХЕМИЈА? 8 : уџбеник хемије с ДВД-ом за 8. разред основне школе</t>
  </si>
  <si>
    <t>Санја Лукић</t>
  </si>
  <si>
    <t>Pravoslavni vjeronauk 8 .r</t>
  </si>
  <si>
    <t>NEW BUILDING BLOCKS 2 : udžbenik engleskoga jezika sa zvučnim cd-om za drugi razred osnovne škole, II. godina učenja</t>
  </si>
  <si>
    <t>NEW BUILDING BLOCKS 3 : udžbenik engleskoga jezika sa zvučnim cd-om za treći razred osnovne škole, III. godina učenja</t>
  </si>
  <si>
    <t>Kristina Čajo Anđel, Ankica Knezović</t>
  </si>
  <si>
    <t>NEW BUILDING BLOCKS 4 : udžbenik engleskoga jezika sa zvučnim cd-om za četvrti razred osnovne škole, IV. godina učenja</t>
  </si>
  <si>
    <t>Kristina Čajo Anđel, Daška Domljan, Paula Vranković</t>
  </si>
  <si>
    <t>ALFA</t>
  </si>
  <si>
    <t>RIGHT ON! 1 : udžbenik iz engleskog jezika za 5. razred osnovne škole, 5. godina učenja</t>
  </si>
  <si>
    <t>Jenny Dooley</t>
  </si>
  <si>
    <t>HRVATSKE JEZIČNE NITI 5 : udžbenik iz hrvatskoga jezika za peti razred osnovne škole</t>
  </si>
  <si>
    <t>Sanja Miloloža, Rada Cikuša, Davor Šimić, Bernardina Petrović</t>
  </si>
  <si>
    <t>HRVATSKA RIJEČ 5 : čitanka iz hrvatskoga jezika za peti razred osnovne škole</t>
  </si>
  <si>
    <t>Ante Bežen, Lidija Vešligaj, Anita Katić, Kristina Dilica, Ina Randić Đorđević</t>
  </si>
  <si>
    <t>SNAGA RIJEČI 6 : hrvatska čitanka s višemedijskim nastavnim materijalima u šestom razredu osnovne škole</t>
  </si>
  <si>
    <t>Anita Šojat</t>
  </si>
  <si>
    <t>HRVATSKI JEZIK 6 : udžbenik hrvatskog jezika s višemedijskim nastavnim materijalima u šestom razredu osnovne škole</t>
  </si>
  <si>
    <t>Krešimir Bagić, Marica Motik, Zrinka Katalinić, Maša Rimac, Senka Sušac</t>
  </si>
  <si>
    <t>SNAGA RIJEČI 7 : hrvatska čitanka s višemedijskim nastavnim materijalima u sedmom razredu osnovne škole</t>
  </si>
  <si>
    <t>HRVATSKI JEZIK 7 : udžbenik hrvatskog jezika s višemedijskim nastavnim materijalima u sedmom razredu osnovne škole</t>
  </si>
  <si>
    <t>SNAGA RIJEČI 8 : hrvatska čitanka s višemedijskim nastavnim materijalima u osmom razredu osnovne škole</t>
  </si>
  <si>
    <t>HRVATSKI JEZIK 8 : udžbenik hrvatskog jezika s višemedijskim nastavnim materijalima u osmom razredu osnovne škole</t>
  </si>
  <si>
    <t>Krešimir Bagić, Nataša Jurić Stanković, Davor Šimić, Andres Šodan</t>
  </si>
  <si>
    <t>PČELICA 1, POČETNICA 1. DIO : početnica hrvatskoga jezika s dodatnim digitalnim sadržajima u prvom razredu osnovne škole, 1. dio</t>
  </si>
  <si>
    <t>Sonja Ivić, Marija Krmpotić</t>
  </si>
  <si>
    <t>PČELICA 1, POČETNICA 2. DIO : početnica hrvatskoga jezika s dodatnim digitalnim sadržajima u prvom razredu osnovne škole, 2. dio</t>
  </si>
  <si>
    <t>ZLATNA VRATA 3 : udžbenik hrvatskog jezika u 3. razredu osnovne škole : čitanka s pravopisom i gramatikom</t>
  </si>
  <si>
    <t>Sonja Ivić, Marija Krmpotić-Dabo</t>
  </si>
  <si>
    <t>ZLATNA VRATA 4 : udžbenik hrvatskog jezika u 4. razredu osnovne škole : čitanka s pravopisom i gramatikom</t>
  </si>
  <si>
    <t>Zlatna vrata 2 : čitanka za 2.razred</t>
  </si>
  <si>
    <t>Marija Krmpotić,Sonja Ivić</t>
  </si>
  <si>
    <t>WAY TO GO 3 PLUS: udženik engleskog jezika s višemedijskim nastavnim materijalom u 6.razredu OŠ</t>
  </si>
  <si>
    <t>Olinka Breka, Maja Mardešić</t>
  </si>
  <si>
    <t>WAY TO GO 5 PLUS : udžbenik engleskog jezika s višemedijskim nastavnim mateijalima u osmom razredu</t>
  </si>
  <si>
    <t>WAY TO GO 4 PLUS : udžbenik engleskog jezika s višemedijskim nastavnim materijalima u sedmom razredu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</si>
</sst>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n-41A]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4" fontId="3" fillId="3" borderId="1" xfId="1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3" fillId="0" borderId="1" xfId="0" applyNumberFormat="1" applyFont="1" applyBorder="1"/>
    <xf numFmtId="4" fontId="3" fillId="3" borderId="1" xfId="4" applyNumberFormat="1" applyFont="1" applyFill="1" applyBorder="1" applyAlignment="1">
      <alignment horizontal="right" wrapText="1" readingOrder="1"/>
    </xf>
    <xf numFmtId="0" fontId="5" fillId="0" borderId="1" xfId="0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 readingOrder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right" wrapText="1" readingOrder="1"/>
      <protection locked="0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Fill="1" applyBorder="1" applyAlignment="1" applyProtection="1">
      <alignment horizontal="right" wrapText="1" readingOrder="1"/>
      <protection locked="0"/>
    </xf>
    <xf numFmtId="164" fontId="3" fillId="0" borderId="2" xfId="0" applyNumberFormat="1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 applyProtection="1">
      <alignment horizontal="right" wrapText="1" readingOrder="1"/>
      <protection locked="0"/>
    </xf>
    <xf numFmtId="164" fontId="3" fillId="0" borderId="0" xfId="0" applyNumberFormat="1" applyFont="1"/>
    <xf numFmtId="0" fontId="4" fillId="2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right"/>
    </xf>
    <xf numFmtId="4" fontId="3" fillId="3" borderId="1" xfId="4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" fontId="3" fillId="3" borderId="1" xfId="1" applyNumberFormat="1" applyFont="1" applyFill="1" applyBorder="1" applyAlignment="1"/>
    <xf numFmtId="0" fontId="5" fillId="3" borderId="1" xfId="3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2" xfId="0" applyNumberFormat="1" applyFont="1" applyBorder="1"/>
    <xf numFmtId="0" fontId="3" fillId="0" borderId="0" xfId="0" applyFont="1" applyFill="1"/>
    <xf numFmtId="2" fontId="3" fillId="0" borderId="0" xfId="0" applyNumberFormat="1" applyFont="1"/>
    <xf numFmtId="0" fontId="3" fillId="0" borderId="0" xfId="0" applyFont="1" applyFill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4" fontId="3" fillId="3" borderId="6" xfId="4" applyNumberFormat="1" applyFont="1" applyFill="1" applyBorder="1" applyAlignment="1">
      <alignment horizontal="right" wrapText="1"/>
    </xf>
    <xf numFmtId="164" fontId="3" fillId="0" borderId="6" xfId="0" applyNumberFormat="1" applyFont="1" applyBorder="1"/>
    <xf numFmtId="0" fontId="5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right"/>
    </xf>
    <xf numFmtId="2" fontId="3" fillId="0" borderId="7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3" fillId="0" borderId="7" xfId="0" applyNumberFormat="1" applyFont="1" applyFill="1" applyBorder="1"/>
    <xf numFmtId="0" fontId="7" fillId="0" borderId="1" xfId="0" applyFont="1" applyBorder="1" applyAlignment="1">
      <alignment horizontal="center"/>
    </xf>
    <xf numFmtId="2" fontId="3" fillId="0" borderId="7" xfId="0" applyNumberFormat="1" applyFont="1" applyBorder="1"/>
    <xf numFmtId="0" fontId="5" fillId="0" borderId="2" xfId="0" applyFont="1" applyBorder="1" applyAlignment="1">
      <alignment horizontal="center" wrapText="1"/>
    </xf>
    <xf numFmtId="2" fontId="3" fillId="0" borderId="10" xfId="0" applyNumberFormat="1" applyFont="1" applyBorder="1"/>
    <xf numFmtId="164" fontId="3" fillId="0" borderId="11" xfId="0" applyNumberFormat="1" applyFont="1" applyBorder="1"/>
    <xf numFmtId="2" fontId="3" fillId="0" borderId="7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6" fillId="3" borderId="1" xfId="3" applyFont="1" applyFill="1" applyBorder="1" applyAlignment="1">
      <alignment horizontal="left" vertical="top" wrapText="1"/>
    </xf>
    <xf numFmtId="0" fontId="3" fillId="3" borderId="1" xfId="3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</cellXfs>
  <cellStyles count="5">
    <cellStyle name="Hiperveza" xfId="2"/>
    <cellStyle name="Normal 2" xfId="3"/>
    <cellStyle name="Normal_OSNOVNA ŠKOLA" xfId="4"/>
    <cellStyle name="Normalno" xfId="0" builtinId="0" customBuiltin="1"/>
    <cellStyle name="Postotak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topLeftCell="A85" workbookViewId="0">
      <selection activeCell="K54" sqref="K54"/>
    </sheetView>
  </sheetViews>
  <sheetFormatPr defaultRowHeight="12.75" x14ac:dyDescent="0.2"/>
  <cols>
    <col min="1" max="1" width="3.42578125" style="3" customWidth="1"/>
    <col min="2" max="2" width="9.140625" style="3" customWidth="1"/>
    <col min="3" max="3" width="44.28515625" style="3" customWidth="1"/>
    <col min="4" max="4" width="8.140625" style="3" customWidth="1"/>
    <col min="5" max="5" width="24.85546875" style="3" customWidth="1"/>
    <col min="6" max="7" width="8.140625" style="3" customWidth="1"/>
    <col min="8" max="8" width="10.5703125" style="3" customWidth="1"/>
    <col min="9" max="9" width="12.7109375" style="3" bestFit="1" customWidth="1"/>
    <col min="10" max="10" width="9.140625" style="3" customWidth="1"/>
    <col min="11" max="16384" width="9.140625" style="3"/>
  </cols>
  <sheetData>
    <row r="1" spans="1:9" x14ac:dyDescent="0.2">
      <c r="A1" s="90" t="s">
        <v>0</v>
      </c>
      <c r="B1" s="90"/>
      <c r="C1" s="90"/>
      <c r="D1" s="90"/>
      <c r="E1" s="90"/>
      <c r="F1" s="90"/>
      <c r="G1" s="90"/>
      <c r="H1" s="1" t="s">
        <v>1</v>
      </c>
      <c r="I1" s="2" t="s">
        <v>2</v>
      </c>
    </row>
    <row r="2" spans="1:9" ht="25.5" customHeight="1" x14ac:dyDescent="0.2">
      <c r="A2" s="4">
        <v>1</v>
      </c>
      <c r="B2" s="91" t="s">
        <v>162</v>
      </c>
      <c r="C2" s="92"/>
      <c r="D2" s="5" t="s">
        <v>3</v>
      </c>
      <c r="E2" s="6" t="s">
        <v>163</v>
      </c>
      <c r="F2" s="7" t="s">
        <v>21</v>
      </c>
      <c r="G2" s="8">
        <v>74.89</v>
      </c>
      <c r="H2" s="7">
        <v>12</v>
      </c>
      <c r="I2" s="9">
        <f t="shared" ref="I2:I10" si="0">G2*H2</f>
        <v>898.68000000000006</v>
      </c>
    </row>
    <row r="3" spans="1:9" ht="25.5" customHeight="1" x14ac:dyDescent="0.2">
      <c r="A3" s="4">
        <v>2</v>
      </c>
      <c r="B3" s="91" t="s">
        <v>164</v>
      </c>
      <c r="C3" s="92"/>
      <c r="D3" s="5" t="s">
        <v>3</v>
      </c>
      <c r="E3" s="6" t="s">
        <v>163</v>
      </c>
      <c r="F3" s="7" t="s">
        <v>21</v>
      </c>
      <c r="G3" s="8">
        <v>74.89</v>
      </c>
      <c r="H3" s="7">
        <v>12</v>
      </c>
      <c r="I3" s="9">
        <f t="shared" si="0"/>
        <v>898.68000000000006</v>
      </c>
    </row>
    <row r="4" spans="1:9" ht="25.5" customHeight="1" x14ac:dyDescent="0.2">
      <c r="A4" s="4">
        <v>3</v>
      </c>
      <c r="B4" s="84" t="s">
        <v>5</v>
      </c>
      <c r="C4" s="84"/>
      <c r="D4" s="7" t="s">
        <v>3</v>
      </c>
      <c r="E4" s="6" t="s">
        <v>6</v>
      </c>
      <c r="F4" s="7" t="s">
        <v>4</v>
      </c>
      <c r="G4" s="10">
        <v>60</v>
      </c>
      <c r="H4" s="7">
        <v>12</v>
      </c>
      <c r="I4" s="9">
        <f t="shared" si="0"/>
        <v>720</v>
      </c>
    </row>
    <row r="5" spans="1:9" ht="25.5" customHeight="1" x14ac:dyDescent="0.2">
      <c r="A5" s="4">
        <v>4</v>
      </c>
      <c r="B5" s="84" t="s">
        <v>7</v>
      </c>
      <c r="C5" s="84"/>
      <c r="D5" s="7" t="s">
        <v>8</v>
      </c>
      <c r="E5" s="11" t="s">
        <v>9</v>
      </c>
      <c r="F5" s="7" t="s">
        <v>10</v>
      </c>
      <c r="G5" s="12">
        <v>56</v>
      </c>
      <c r="H5" s="7">
        <v>12</v>
      </c>
      <c r="I5" s="9">
        <f t="shared" si="0"/>
        <v>672</v>
      </c>
    </row>
    <row r="6" spans="1:9" ht="25.5" customHeight="1" x14ac:dyDescent="0.2">
      <c r="A6" s="4">
        <v>5</v>
      </c>
      <c r="B6" s="93" t="s">
        <v>11</v>
      </c>
      <c r="C6" s="93"/>
      <c r="D6" s="7" t="s">
        <v>8</v>
      </c>
      <c r="E6" s="11" t="s">
        <v>9</v>
      </c>
      <c r="F6" s="7" t="s">
        <v>10</v>
      </c>
      <c r="G6" s="12">
        <v>56</v>
      </c>
      <c r="H6" s="7">
        <v>12</v>
      </c>
      <c r="I6" s="9">
        <f t="shared" si="0"/>
        <v>672</v>
      </c>
    </row>
    <row r="7" spans="1:9" ht="25.5" customHeight="1" x14ac:dyDescent="0.2">
      <c r="A7" s="4">
        <v>6</v>
      </c>
      <c r="B7" s="84" t="s">
        <v>12</v>
      </c>
      <c r="C7" s="84"/>
      <c r="D7" s="7" t="s">
        <v>8</v>
      </c>
      <c r="E7" s="11" t="s">
        <v>13</v>
      </c>
      <c r="F7" s="7" t="s">
        <v>10</v>
      </c>
      <c r="G7" s="12">
        <v>52</v>
      </c>
      <c r="H7" s="7">
        <v>12</v>
      </c>
      <c r="I7" s="9">
        <f t="shared" si="0"/>
        <v>624</v>
      </c>
    </row>
    <row r="8" spans="1:9" ht="25.5" customHeight="1" x14ac:dyDescent="0.2">
      <c r="A8" s="4">
        <v>7</v>
      </c>
      <c r="B8" s="85" t="s">
        <v>14</v>
      </c>
      <c r="C8" s="85"/>
      <c r="D8" s="7" t="s">
        <v>3</v>
      </c>
      <c r="E8" s="13" t="s">
        <v>15</v>
      </c>
      <c r="F8" s="7" t="s">
        <v>4</v>
      </c>
      <c r="G8" s="14">
        <v>60</v>
      </c>
      <c r="H8" s="7">
        <v>12</v>
      </c>
      <c r="I8" s="9">
        <f t="shared" si="0"/>
        <v>720</v>
      </c>
    </row>
    <row r="9" spans="1:9" ht="25.5" customHeight="1" x14ac:dyDescent="0.2">
      <c r="A9" s="4">
        <v>8</v>
      </c>
      <c r="B9" s="15" t="s">
        <v>16</v>
      </c>
      <c r="C9" s="16"/>
      <c r="D9" s="7" t="s">
        <v>3</v>
      </c>
      <c r="E9" s="17" t="s">
        <v>15</v>
      </c>
      <c r="F9" s="18" t="s">
        <v>4</v>
      </c>
      <c r="G9" s="19">
        <v>60</v>
      </c>
      <c r="H9" s="7">
        <v>12</v>
      </c>
      <c r="I9" s="20">
        <f t="shared" si="0"/>
        <v>720</v>
      </c>
    </row>
    <row r="10" spans="1:9" ht="25.5" customHeight="1" x14ac:dyDescent="0.2">
      <c r="A10" s="4">
        <v>9</v>
      </c>
      <c r="B10" s="86" t="s">
        <v>17</v>
      </c>
      <c r="C10" s="86"/>
      <c r="D10" s="7" t="s">
        <v>3</v>
      </c>
      <c r="E10" s="13"/>
      <c r="F10" s="7" t="s">
        <v>10</v>
      </c>
      <c r="G10" s="14">
        <v>60</v>
      </c>
      <c r="H10" s="7">
        <v>12</v>
      </c>
      <c r="I10" s="9">
        <f t="shared" si="0"/>
        <v>720</v>
      </c>
    </row>
    <row r="11" spans="1:9" ht="13.5" thickBot="1" x14ac:dyDescent="0.25">
      <c r="B11" s="21"/>
      <c r="C11" s="22"/>
      <c r="D11" s="23"/>
      <c r="E11" s="24"/>
      <c r="F11" s="23"/>
      <c r="G11" s="25"/>
      <c r="H11" s="23"/>
      <c r="I11" s="26">
        <f>SUM(I2:I10)</f>
        <v>6645.3600000000006</v>
      </c>
    </row>
    <row r="12" spans="1:9" customFormat="1" ht="15" x14ac:dyDescent="0.25">
      <c r="A12" s="87" t="s">
        <v>18</v>
      </c>
      <c r="B12" s="87"/>
      <c r="C12" s="87"/>
      <c r="D12" s="87"/>
      <c r="E12" s="87"/>
      <c r="F12" s="87"/>
      <c r="G12" s="27" t="s">
        <v>19</v>
      </c>
      <c r="H12" s="27" t="s">
        <v>1</v>
      </c>
      <c r="I12" s="27" t="s">
        <v>2</v>
      </c>
    </row>
    <row r="13" spans="1:9" customFormat="1" ht="25.5" customHeight="1" x14ac:dyDescent="0.25">
      <c r="A13" s="28">
        <v>1</v>
      </c>
      <c r="B13" s="88" t="s">
        <v>168</v>
      </c>
      <c r="C13" s="89"/>
      <c r="D13" s="29" t="s">
        <v>3</v>
      </c>
      <c r="E13" s="30" t="s">
        <v>169</v>
      </c>
      <c r="F13" s="7" t="s">
        <v>21</v>
      </c>
      <c r="G13" s="31">
        <v>69</v>
      </c>
      <c r="H13" s="7">
        <v>10</v>
      </c>
      <c r="I13" s="9">
        <f t="shared" ref="I13:I19" si="1">G13*H13</f>
        <v>690</v>
      </c>
    </row>
    <row r="14" spans="1:9" customFormat="1" ht="25.5" customHeight="1" x14ac:dyDescent="0.25">
      <c r="A14" s="28">
        <v>2</v>
      </c>
      <c r="B14" s="84" t="s">
        <v>141</v>
      </c>
      <c r="C14" s="84"/>
      <c r="D14" s="7" t="s">
        <v>3</v>
      </c>
      <c r="E14" s="6" t="s">
        <v>6</v>
      </c>
      <c r="F14" s="7" t="s">
        <v>4</v>
      </c>
      <c r="G14" s="32">
        <v>56</v>
      </c>
      <c r="H14" s="7">
        <v>10</v>
      </c>
      <c r="I14" s="9">
        <f t="shared" si="1"/>
        <v>560</v>
      </c>
    </row>
    <row r="15" spans="1:9" customFormat="1" ht="25.5" customHeight="1" x14ac:dyDescent="0.25">
      <c r="A15" s="28">
        <v>3</v>
      </c>
      <c r="B15" s="94" t="s">
        <v>22</v>
      </c>
      <c r="C15" s="94"/>
      <c r="D15" s="7" t="s">
        <v>8</v>
      </c>
      <c r="E15" s="11" t="s">
        <v>9</v>
      </c>
      <c r="F15" s="7" t="s">
        <v>10</v>
      </c>
      <c r="G15" s="33">
        <v>56</v>
      </c>
      <c r="H15" s="7">
        <v>10</v>
      </c>
      <c r="I15" s="9">
        <f t="shared" si="1"/>
        <v>560</v>
      </c>
    </row>
    <row r="16" spans="1:9" customFormat="1" ht="25.5" customHeight="1" x14ac:dyDescent="0.25">
      <c r="A16" s="28">
        <v>4</v>
      </c>
      <c r="B16" s="94" t="s">
        <v>23</v>
      </c>
      <c r="C16" s="94"/>
      <c r="D16" s="7" t="s">
        <v>8</v>
      </c>
      <c r="E16" s="11" t="s">
        <v>24</v>
      </c>
      <c r="F16" s="7" t="s">
        <v>10</v>
      </c>
      <c r="G16" s="33">
        <v>53</v>
      </c>
      <c r="H16" s="7">
        <v>10</v>
      </c>
      <c r="I16" s="9">
        <f t="shared" si="1"/>
        <v>530</v>
      </c>
    </row>
    <row r="17" spans="1:9" customFormat="1" ht="25.5" customHeight="1" x14ac:dyDescent="0.25">
      <c r="A17" s="28">
        <v>5</v>
      </c>
      <c r="B17" s="85" t="s">
        <v>25</v>
      </c>
      <c r="C17" s="85"/>
      <c r="D17" s="18" t="s">
        <v>8</v>
      </c>
      <c r="E17" s="17" t="s">
        <v>26</v>
      </c>
      <c r="F17" s="18" t="s">
        <v>27</v>
      </c>
      <c r="G17" s="34">
        <v>235</v>
      </c>
      <c r="H17" s="7">
        <v>10</v>
      </c>
      <c r="I17" s="20">
        <f t="shared" si="1"/>
        <v>2350</v>
      </c>
    </row>
    <row r="18" spans="1:9" customFormat="1" ht="25.5" customHeight="1" x14ac:dyDescent="0.25">
      <c r="A18" s="28">
        <v>6</v>
      </c>
      <c r="B18" s="85" t="s">
        <v>28</v>
      </c>
      <c r="C18" s="85"/>
      <c r="D18" s="18" t="s">
        <v>8</v>
      </c>
      <c r="E18" s="13" t="s">
        <v>9</v>
      </c>
      <c r="F18" s="18" t="s">
        <v>27</v>
      </c>
      <c r="G18" s="33">
        <v>158</v>
      </c>
      <c r="H18" s="7">
        <v>10</v>
      </c>
      <c r="I18" s="20">
        <f t="shared" si="1"/>
        <v>1580</v>
      </c>
    </row>
    <row r="19" spans="1:9" customFormat="1" ht="25.5" customHeight="1" x14ac:dyDescent="0.25">
      <c r="A19" s="28">
        <v>7</v>
      </c>
      <c r="B19" s="85" t="s">
        <v>29</v>
      </c>
      <c r="C19" s="85"/>
      <c r="D19" s="7" t="s">
        <v>8</v>
      </c>
      <c r="E19" s="13"/>
      <c r="F19" s="7" t="s">
        <v>10</v>
      </c>
      <c r="G19" s="33">
        <v>60</v>
      </c>
      <c r="H19" s="7">
        <v>10</v>
      </c>
      <c r="I19" s="9">
        <f t="shared" si="1"/>
        <v>600</v>
      </c>
    </row>
    <row r="20" spans="1:9" customFormat="1" ht="20.100000000000001" customHeight="1" thickBot="1" x14ac:dyDescent="0.3">
      <c r="A20" s="35"/>
      <c r="B20" s="22"/>
      <c r="C20" s="22"/>
      <c r="D20" s="36"/>
      <c r="E20" s="37"/>
      <c r="F20" s="36"/>
      <c r="G20" s="38"/>
      <c r="H20" s="23"/>
      <c r="I20" s="26">
        <f>SUM(I13:I19)</f>
        <v>6870</v>
      </c>
    </row>
    <row r="21" spans="1:9" customFormat="1" ht="15" x14ac:dyDescent="0.25">
      <c r="A21" s="87" t="s">
        <v>30</v>
      </c>
      <c r="B21" s="87"/>
      <c r="C21" s="87"/>
      <c r="D21" s="87"/>
      <c r="E21" s="87"/>
      <c r="F21" s="87"/>
      <c r="G21" s="87"/>
      <c r="H21" s="27" t="s">
        <v>1</v>
      </c>
      <c r="I21" s="27" t="s">
        <v>2</v>
      </c>
    </row>
    <row r="22" spans="1:9" customFormat="1" ht="25.5" customHeight="1" x14ac:dyDescent="0.25">
      <c r="A22" s="39">
        <v>1</v>
      </c>
      <c r="B22" s="84" t="s">
        <v>165</v>
      </c>
      <c r="C22" s="84"/>
      <c r="D22" s="7" t="s">
        <v>3</v>
      </c>
      <c r="E22" s="6" t="s">
        <v>166</v>
      </c>
      <c r="F22" s="7" t="s">
        <v>21</v>
      </c>
      <c r="G22" s="40">
        <v>63</v>
      </c>
      <c r="H22" s="39">
        <v>12</v>
      </c>
      <c r="I22" s="9">
        <f t="shared" ref="I22:I28" si="2">G22*H22</f>
        <v>756</v>
      </c>
    </row>
    <row r="23" spans="1:9" customFormat="1" ht="25.5" customHeight="1" x14ac:dyDescent="0.25">
      <c r="A23" s="39">
        <v>2</v>
      </c>
      <c r="B23" s="84" t="s">
        <v>142</v>
      </c>
      <c r="C23" s="84"/>
      <c r="D23" s="7" t="s">
        <v>3</v>
      </c>
      <c r="E23" s="41" t="s">
        <v>143</v>
      </c>
      <c r="F23" s="7" t="s">
        <v>4</v>
      </c>
      <c r="G23" s="83">
        <v>56</v>
      </c>
      <c r="H23" s="39">
        <v>12</v>
      </c>
      <c r="I23" s="9">
        <f t="shared" si="2"/>
        <v>672</v>
      </c>
    </row>
    <row r="24" spans="1:9" customFormat="1" ht="25.5" customHeight="1" x14ac:dyDescent="0.25">
      <c r="A24" s="39">
        <v>3</v>
      </c>
      <c r="B24" s="94" t="s">
        <v>31</v>
      </c>
      <c r="C24" s="94"/>
      <c r="D24" s="7" t="s">
        <v>8</v>
      </c>
      <c r="E24" s="11" t="s">
        <v>9</v>
      </c>
      <c r="F24" s="7" t="s">
        <v>10</v>
      </c>
      <c r="G24" s="42">
        <v>58</v>
      </c>
      <c r="H24" s="39">
        <v>12</v>
      </c>
      <c r="I24" s="9">
        <f t="shared" si="2"/>
        <v>696</v>
      </c>
    </row>
    <row r="25" spans="1:9" customFormat="1" ht="25.5" customHeight="1" x14ac:dyDescent="0.25">
      <c r="A25" s="39">
        <v>4</v>
      </c>
      <c r="B25" s="94" t="s">
        <v>32</v>
      </c>
      <c r="C25" s="94"/>
      <c r="D25" s="7" t="s">
        <v>8</v>
      </c>
      <c r="E25" s="11" t="s">
        <v>33</v>
      </c>
      <c r="F25" s="7" t="s">
        <v>10</v>
      </c>
      <c r="G25" s="42">
        <v>52</v>
      </c>
      <c r="H25" s="39">
        <v>12</v>
      </c>
      <c r="I25" s="9">
        <f t="shared" si="2"/>
        <v>624</v>
      </c>
    </row>
    <row r="26" spans="1:9" customFormat="1" ht="25.5" customHeight="1" x14ac:dyDescent="0.25">
      <c r="A26" s="39">
        <v>5</v>
      </c>
      <c r="B26" s="85" t="s">
        <v>34</v>
      </c>
      <c r="C26" s="85"/>
      <c r="D26" s="18" t="s">
        <v>8</v>
      </c>
      <c r="E26" s="17" t="s">
        <v>26</v>
      </c>
      <c r="F26" s="18" t="s">
        <v>27</v>
      </c>
      <c r="G26" s="43">
        <v>235</v>
      </c>
      <c r="H26" s="39">
        <v>12</v>
      </c>
      <c r="I26" s="20">
        <f t="shared" si="2"/>
        <v>2820</v>
      </c>
    </row>
    <row r="27" spans="1:9" customFormat="1" ht="25.5" customHeight="1" x14ac:dyDescent="0.25">
      <c r="A27" s="39">
        <v>6</v>
      </c>
      <c r="B27" s="85" t="s">
        <v>35</v>
      </c>
      <c r="C27" s="85"/>
      <c r="D27" s="7" t="s">
        <v>8</v>
      </c>
      <c r="E27" s="13" t="s">
        <v>9</v>
      </c>
      <c r="F27" s="7" t="s">
        <v>27</v>
      </c>
      <c r="G27" s="42">
        <v>158</v>
      </c>
      <c r="H27" s="39">
        <v>12</v>
      </c>
      <c r="I27" s="9">
        <f t="shared" si="2"/>
        <v>1896</v>
      </c>
    </row>
    <row r="28" spans="1:9" customFormat="1" ht="25.5" customHeight="1" x14ac:dyDescent="0.25">
      <c r="A28" s="39">
        <v>7</v>
      </c>
      <c r="B28" s="85" t="s">
        <v>36</v>
      </c>
      <c r="C28" s="85"/>
      <c r="D28" s="7" t="s">
        <v>8</v>
      </c>
      <c r="E28" s="13"/>
      <c r="F28" s="7" t="s">
        <v>10</v>
      </c>
      <c r="G28" s="42">
        <v>60</v>
      </c>
      <c r="H28" s="39">
        <v>12</v>
      </c>
      <c r="I28" s="9">
        <f t="shared" si="2"/>
        <v>720</v>
      </c>
    </row>
    <row r="29" spans="1:9" customFormat="1" ht="20.100000000000001" customHeight="1" thickBot="1" x14ac:dyDescent="0.3">
      <c r="A29" s="44"/>
      <c r="B29" s="22"/>
      <c r="C29" s="22"/>
      <c r="D29" s="23"/>
      <c r="E29" s="24"/>
      <c r="F29" s="23"/>
      <c r="G29" s="45"/>
      <c r="H29" s="46"/>
      <c r="I29" s="26">
        <f>SUM(I22:I28)</f>
        <v>8184</v>
      </c>
    </row>
    <row r="30" spans="1:9" customFormat="1" ht="15" x14ac:dyDescent="0.25">
      <c r="A30" s="87" t="s">
        <v>37</v>
      </c>
      <c r="B30" s="87"/>
      <c r="C30" s="87"/>
      <c r="D30" s="87"/>
      <c r="E30" s="87"/>
      <c r="F30" s="87"/>
      <c r="G30" s="87"/>
      <c r="H30" s="27" t="s">
        <v>1</v>
      </c>
      <c r="I30" s="47" t="s">
        <v>2</v>
      </c>
    </row>
    <row r="31" spans="1:9" customFormat="1" ht="25.5" customHeight="1" x14ac:dyDescent="0.25">
      <c r="A31" s="39">
        <v>1</v>
      </c>
      <c r="B31" s="94" t="s">
        <v>167</v>
      </c>
      <c r="C31" s="94"/>
      <c r="D31" s="7" t="s">
        <v>3</v>
      </c>
      <c r="E31" s="41" t="s">
        <v>166</v>
      </c>
      <c r="F31" s="7" t="s">
        <v>21</v>
      </c>
      <c r="G31" s="31">
        <v>63</v>
      </c>
      <c r="H31" s="39">
        <v>15</v>
      </c>
      <c r="I31" s="49">
        <f t="shared" ref="I31:I38" si="3">G31*H31</f>
        <v>945</v>
      </c>
    </row>
    <row r="32" spans="1:9" customFormat="1" ht="25.5" customHeight="1" x14ac:dyDescent="0.25">
      <c r="A32" s="39">
        <v>2</v>
      </c>
      <c r="B32" s="95" t="s">
        <v>38</v>
      </c>
      <c r="C32" s="95"/>
      <c r="D32" s="7" t="s">
        <v>3</v>
      </c>
      <c r="E32" s="30" t="s">
        <v>39</v>
      </c>
      <c r="F32" s="7" t="s">
        <v>21</v>
      </c>
      <c r="G32" s="32">
        <v>64</v>
      </c>
      <c r="H32" s="39">
        <v>15</v>
      </c>
      <c r="I32" s="49">
        <f t="shared" si="3"/>
        <v>960</v>
      </c>
    </row>
    <row r="33" spans="1:9" customFormat="1" ht="25.5" customHeight="1" x14ac:dyDescent="0.25">
      <c r="A33" s="39">
        <v>3</v>
      </c>
      <c r="B33" s="96" t="s">
        <v>144</v>
      </c>
      <c r="C33" s="94"/>
      <c r="D33" s="7" t="s">
        <v>3</v>
      </c>
      <c r="E33" s="41" t="s">
        <v>145</v>
      </c>
      <c r="F33" s="7" t="s">
        <v>4</v>
      </c>
      <c r="G33" s="32">
        <v>68</v>
      </c>
      <c r="H33" s="39">
        <v>15</v>
      </c>
      <c r="I33" s="49">
        <f t="shared" si="3"/>
        <v>1020</v>
      </c>
    </row>
    <row r="34" spans="1:9" customFormat="1" ht="25.5" customHeight="1" x14ac:dyDescent="0.25">
      <c r="A34" s="39">
        <v>4</v>
      </c>
      <c r="B34" s="94" t="s">
        <v>40</v>
      </c>
      <c r="C34" s="94"/>
      <c r="D34" s="39" t="s">
        <v>8</v>
      </c>
      <c r="E34" s="50" t="s">
        <v>9</v>
      </c>
      <c r="F34" s="7" t="s">
        <v>10</v>
      </c>
      <c r="G34" s="51">
        <v>58</v>
      </c>
      <c r="H34" s="39">
        <v>15</v>
      </c>
      <c r="I34" s="49">
        <f t="shared" si="3"/>
        <v>870</v>
      </c>
    </row>
    <row r="35" spans="1:9" customFormat="1" ht="25.5" customHeight="1" x14ac:dyDescent="0.25">
      <c r="A35" s="39">
        <v>5</v>
      </c>
      <c r="B35" s="94" t="s">
        <v>41</v>
      </c>
      <c r="C35" s="94"/>
      <c r="D35" s="7" t="s">
        <v>8</v>
      </c>
      <c r="E35" s="11" t="s">
        <v>33</v>
      </c>
      <c r="F35" s="7" t="s">
        <v>10</v>
      </c>
      <c r="G35" s="42">
        <v>57</v>
      </c>
      <c r="H35" s="39">
        <v>15</v>
      </c>
      <c r="I35" s="9">
        <f t="shared" si="3"/>
        <v>855</v>
      </c>
    </row>
    <row r="36" spans="1:9" customFormat="1" ht="25.5" customHeight="1" x14ac:dyDescent="0.25">
      <c r="A36" s="39">
        <v>6</v>
      </c>
      <c r="B36" s="94" t="s">
        <v>42</v>
      </c>
      <c r="C36" s="94"/>
      <c r="D36" s="7" t="s">
        <v>8</v>
      </c>
      <c r="E36" s="11" t="s">
        <v>43</v>
      </c>
      <c r="F36" s="7" t="s">
        <v>44</v>
      </c>
      <c r="G36" s="42">
        <v>164</v>
      </c>
      <c r="H36" s="39">
        <v>15</v>
      </c>
      <c r="I36" s="9">
        <f t="shared" si="3"/>
        <v>2460</v>
      </c>
    </row>
    <row r="37" spans="1:9" customFormat="1" ht="25.5" customHeight="1" x14ac:dyDescent="0.25">
      <c r="A37" s="39">
        <v>7</v>
      </c>
      <c r="B37" s="85" t="s">
        <v>45</v>
      </c>
      <c r="C37" s="85"/>
      <c r="D37" s="18" t="s">
        <v>8</v>
      </c>
      <c r="E37" s="17" t="s">
        <v>26</v>
      </c>
      <c r="F37" s="18" t="s">
        <v>27</v>
      </c>
      <c r="G37" s="43">
        <v>235</v>
      </c>
      <c r="H37" s="39">
        <v>15</v>
      </c>
      <c r="I37" s="20">
        <f t="shared" si="3"/>
        <v>3525</v>
      </c>
    </row>
    <row r="38" spans="1:9" customFormat="1" ht="25.5" customHeight="1" x14ac:dyDescent="0.25">
      <c r="A38" s="39">
        <v>8</v>
      </c>
      <c r="B38" s="85" t="s">
        <v>46</v>
      </c>
      <c r="C38" s="85"/>
      <c r="D38" s="7" t="s">
        <v>8</v>
      </c>
      <c r="E38" s="13"/>
      <c r="F38" s="7" t="s">
        <v>10</v>
      </c>
      <c r="G38" s="42">
        <v>60</v>
      </c>
      <c r="H38" s="39">
        <v>15</v>
      </c>
      <c r="I38" s="9">
        <f t="shared" si="3"/>
        <v>900</v>
      </c>
    </row>
    <row r="39" spans="1:9" customFormat="1" ht="20.100000000000001" customHeight="1" x14ac:dyDescent="0.25">
      <c r="A39" s="44"/>
      <c r="B39" s="22"/>
      <c r="C39" s="22"/>
      <c r="D39" s="23"/>
      <c r="E39" s="24"/>
      <c r="F39" s="23"/>
      <c r="G39" s="45"/>
      <c r="H39" s="46"/>
      <c r="I39" s="26">
        <f>SUM(I31:I38)</f>
        <v>11535</v>
      </c>
    </row>
    <row r="40" spans="1:9" customFormat="1" ht="15" x14ac:dyDescent="0.25">
      <c r="A40" s="90" t="s">
        <v>47</v>
      </c>
      <c r="B40" s="90"/>
      <c r="C40" s="90"/>
      <c r="D40" s="90"/>
      <c r="E40" s="90"/>
      <c r="F40" s="90"/>
      <c r="G40" s="90"/>
      <c r="H40" s="1" t="s">
        <v>1</v>
      </c>
      <c r="I40" s="2" t="s">
        <v>2</v>
      </c>
    </row>
    <row r="41" spans="1:9" customFormat="1" ht="25.5" customHeight="1" x14ac:dyDescent="0.25">
      <c r="A41" s="4">
        <v>1</v>
      </c>
      <c r="B41" s="84" t="s">
        <v>151</v>
      </c>
      <c r="C41" s="84"/>
      <c r="D41" s="7" t="s">
        <v>3</v>
      </c>
      <c r="E41" s="30" t="s">
        <v>152</v>
      </c>
      <c r="F41" s="7" t="s">
        <v>146</v>
      </c>
      <c r="G41" s="32">
        <v>87</v>
      </c>
      <c r="H41" s="7">
        <v>7</v>
      </c>
      <c r="I41" s="9">
        <f t="shared" ref="I41:I54" si="4">G41*H41</f>
        <v>609</v>
      </c>
    </row>
    <row r="42" spans="1:9" customFormat="1" ht="25.5" customHeight="1" x14ac:dyDescent="0.25">
      <c r="A42" s="4">
        <v>2</v>
      </c>
      <c r="B42" s="84" t="s">
        <v>149</v>
      </c>
      <c r="C42" s="84"/>
      <c r="D42" s="7" t="s">
        <v>3</v>
      </c>
      <c r="E42" s="30" t="s">
        <v>150</v>
      </c>
      <c r="F42" s="7" t="s">
        <v>146</v>
      </c>
      <c r="G42" s="32">
        <v>70</v>
      </c>
      <c r="H42" s="7">
        <v>7</v>
      </c>
      <c r="I42" s="9">
        <f t="shared" si="4"/>
        <v>490</v>
      </c>
    </row>
    <row r="43" spans="1:9" customFormat="1" ht="25.5" customHeight="1" x14ac:dyDescent="0.25">
      <c r="A43" s="4">
        <v>3</v>
      </c>
      <c r="B43" s="84" t="s">
        <v>147</v>
      </c>
      <c r="C43" s="84"/>
      <c r="D43" s="7" t="s">
        <v>3</v>
      </c>
      <c r="E43" s="41" t="s">
        <v>148</v>
      </c>
      <c r="F43" s="7" t="s">
        <v>146</v>
      </c>
      <c r="G43" s="32">
        <v>94</v>
      </c>
      <c r="H43" s="7">
        <v>7</v>
      </c>
      <c r="I43" s="9">
        <f t="shared" si="4"/>
        <v>658</v>
      </c>
    </row>
    <row r="44" spans="1:9" customFormat="1" ht="25.5" customHeight="1" x14ac:dyDescent="0.25">
      <c r="A44" s="4">
        <v>4</v>
      </c>
      <c r="B44" s="84" t="s">
        <v>48</v>
      </c>
      <c r="C44" s="84"/>
      <c r="D44" s="52" t="s">
        <v>3</v>
      </c>
      <c r="E44" s="53" t="s">
        <v>49</v>
      </c>
      <c r="F44" s="52" t="s">
        <v>21</v>
      </c>
      <c r="G44" s="54">
        <v>63</v>
      </c>
      <c r="H44" s="7">
        <v>7</v>
      </c>
      <c r="I44" s="55">
        <f t="shared" si="4"/>
        <v>441</v>
      </c>
    </row>
    <row r="45" spans="1:9" customFormat="1" ht="25.5" customHeight="1" x14ac:dyDescent="0.25">
      <c r="A45" s="4">
        <v>5</v>
      </c>
      <c r="B45" s="84" t="s">
        <v>50</v>
      </c>
      <c r="C45" s="84"/>
      <c r="D45" s="7" t="s">
        <v>8</v>
      </c>
      <c r="E45" s="11" t="s">
        <v>9</v>
      </c>
      <c r="F45" s="7" t="s">
        <v>10</v>
      </c>
      <c r="G45" s="33">
        <v>58</v>
      </c>
      <c r="H45" s="7">
        <v>7</v>
      </c>
      <c r="I45" s="9">
        <f t="shared" si="4"/>
        <v>406</v>
      </c>
    </row>
    <row r="46" spans="1:9" customFormat="1" ht="25.5" customHeight="1" x14ac:dyDescent="0.25">
      <c r="A46" s="4">
        <v>6</v>
      </c>
      <c r="B46" s="84" t="s">
        <v>51</v>
      </c>
      <c r="C46" s="84"/>
      <c r="D46" s="52" t="s">
        <v>3</v>
      </c>
      <c r="E46" s="56" t="s">
        <v>52</v>
      </c>
      <c r="F46" s="39" t="s">
        <v>21</v>
      </c>
      <c r="G46" s="57">
        <v>48</v>
      </c>
      <c r="H46" s="7">
        <v>7</v>
      </c>
      <c r="I46" s="49">
        <f t="shared" si="4"/>
        <v>336</v>
      </c>
    </row>
    <row r="47" spans="1:9" customFormat="1" ht="27.75" customHeight="1" x14ac:dyDescent="0.25">
      <c r="A47" s="4">
        <v>7</v>
      </c>
      <c r="B47" s="94" t="s">
        <v>53</v>
      </c>
      <c r="C47" s="94"/>
      <c r="D47" s="52" t="s">
        <v>3</v>
      </c>
      <c r="E47" s="50" t="s">
        <v>49</v>
      </c>
      <c r="F47" s="39" t="s">
        <v>21</v>
      </c>
      <c r="G47" s="51">
        <v>57</v>
      </c>
      <c r="H47" s="7">
        <v>7</v>
      </c>
      <c r="I47" s="49">
        <f t="shared" si="4"/>
        <v>399</v>
      </c>
    </row>
    <row r="48" spans="1:9" s="60" customFormat="1" ht="24.75" x14ac:dyDescent="0.25">
      <c r="A48" s="4">
        <v>8</v>
      </c>
      <c r="B48" s="84" t="s">
        <v>54</v>
      </c>
      <c r="C48" s="84"/>
      <c r="D48" s="58" t="s">
        <v>3</v>
      </c>
      <c r="E48" s="59" t="s">
        <v>55</v>
      </c>
      <c r="F48" s="39" t="s">
        <v>4</v>
      </c>
      <c r="G48" s="51">
        <v>126</v>
      </c>
      <c r="H48" s="7">
        <v>7</v>
      </c>
      <c r="I48" s="49">
        <f t="shared" si="4"/>
        <v>882</v>
      </c>
    </row>
    <row r="49" spans="1:9" customFormat="1" ht="25.5" customHeight="1" x14ac:dyDescent="0.25">
      <c r="A49" s="4">
        <v>10</v>
      </c>
      <c r="B49" s="84" t="s">
        <v>56</v>
      </c>
      <c r="C49" s="84"/>
      <c r="D49" s="52" t="s">
        <v>3</v>
      </c>
      <c r="E49" s="61" t="s">
        <v>57</v>
      </c>
      <c r="F49" s="7" t="s">
        <v>21</v>
      </c>
      <c r="G49" s="33">
        <v>32</v>
      </c>
      <c r="H49" s="7">
        <v>7</v>
      </c>
      <c r="I49" s="9">
        <f t="shared" si="4"/>
        <v>224</v>
      </c>
    </row>
    <row r="50" spans="1:9" customFormat="1" ht="25.5" customHeight="1" x14ac:dyDescent="0.25">
      <c r="A50" s="4">
        <v>11</v>
      </c>
      <c r="B50" s="97" t="s">
        <v>58</v>
      </c>
      <c r="C50" s="97"/>
      <c r="D50" s="52" t="s">
        <v>3</v>
      </c>
      <c r="E50" s="62" t="s">
        <v>59</v>
      </c>
      <c r="F50" s="39" t="s">
        <v>4</v>
      </c>
      <c r="G50" s="63">
        <v>32</v>
      </c>
      <c r="H50" s="7">
        <v>7</v>
      </c>
      <c r="I50" s="49">
        <f t="shared" si="4"/>
        <v>224</v>
      </c>
    </row>
    <row r="51" spans="1:9" customFormat="1" ht="25.5" customHeight="1" x14ac:dyDescent="0.25">
      <c r="A51" s="4">
        <v>12</v>
      </c>
      <c r="B51" s="98" t="s">
        <v>60</v>
      </c>
      <c r="C51" s="98"/>
      <c r="D51" s="52" t="s">
        <v>3</v>
      </c>
      <c r="E51" s="13" t="s">
        <v>61</v>
      </c>
      <c r="F51" s="39" t="s">
        <v>4</v>
      </c>
      <c r="G51" s="63">
        <v>63</v>
      </c>
      <c r="H51" s="7">
        <v>7</v>
      </c>
      <c r="I51" s="49">
        <f t="shared" si="4"/>
        <v>441</v>
      </c>
    </row>
    <row r="52" spans="1:9" customFormat="1" ht="25.5" customHeight="1" x14ac:dyDescent="0.25">
      <c r="A52" s="4">
        <v>13</v>
      </c>
      <c r="B52" s="93" t="s">
        <v>62</v>
      </c>
      <c r="C52" s="93"/>
      <c r="D52" s="52" t="s">
        <v>3</v>
      </c>
      <c r="E52" s="13" t="s">
        <v>63</v>
      </c>
      <c r="F52" s="39" t="s">
        <v>21</v>
      </c>
      <c r="G52" s="42">
        <v>48</v>
      </c>
      <c r="H52" s="7">
        <v>7</v>
      </c>
      <c r="I52" s="9">
        <f t="shared" si="4"/>
        <v>336</v>
      </c>
    </row>
    <row r="53" spans="1:9" customFormat="1" ht="25.5" customHeight="1" x14ac:dyDescent="0.25">
      <c r="A53" s="4">
        <v>14</v>
      </c>
      <c r="B53" s="93" t="s">
        <v>64</v>
      </c>
      <c r="C53" s="93"/>
      <c r="D53" s="52" t="s">
        <v>3</v>
      </c>
      <c r="E53" s="17" t="s">
        <v>65</v>
      </c>
      <c r="F53" s="18" t="s">
        <v>21</v>
      </c>
      <c r="G53" s="43">
        <v>32</v>
      </c>
      <c r="H53" s="7">
        <v>7</v>
      </c>
      <c r="I53" s="20">
        <f t="shared" si="4"/>
        <v>224</v>
      </c>
    </row>
    <row r="54" spans="1:9" customFormat="1" ht="25.5" customHeight="1" x14ac:dyDescent="0.25">
      <c r="A54" s="4">
        <v>15</v>
      </c>
      <c r="B54" s="85" t="s">
        <v>66</v>
      </c>
      <c r="C54" s="85"/>
      <c r="D54" s="7" t="s">
        <v>8</v>
      </c>
      <c r="E54" s="64"/>
      <c r="F54" s="7" t="s">
        <v>10</v>
      </c>
      <c r="G54" s="65">
        <v>63</v>
      </c>
      <c r="H54" s="7">
        <v>7</v>
      </c>
      <c r="I54" s="9">
        <f t="shared" si="4"/>
        <v>441</v>
      </c>
    </row>
    <row r="55" spans="1:9" customFormat="1" ht="20.100000000000001" customHeight="1" thickBot="1" x14ac:dyDescent="0.3">
      <c r="A55" s="3"/>
      <c r="B55" s="66"/>
      <c r="C55" s="66"/>
      <c r="D55" s="23"/>
      <c r="E55" s="24"/>
      <c r="F55" s="23"/>
      <c r="G55" s="45"/>
      <c r="H55" s="23"/>
      <c r="I55" s="26">
        <f>SUM(I41:I54)</f>
        <v>6111</v>
      </c>
    </row>
    <row r="56" spans="1:9" customFormat="1" ht="12.75" customHeight="1" x14ac:dyDescent="0.25">
      <c r="A56" s="90" t="s">
        <v>67</v>
      </c>
      <c r="B56" s="90"/>
      <c r="C56" s="90"/>
      <c r="D56" s="90"/>
      <c r="E56" s="90"/>
      <c r="F56" s="90"/>
      <c r="G56" s="90"/>
      <c r="H56" s="67" t="s">
        <v>1</v>
      </c>
      <c r="I56" s="47" t="s">
        <v>2</v>
      </c>
    </row>
    <row r="57" spans="1:9" customFormat="1" ht="25.5" customHeight="1" x14ac:dyDescent="0.25">
      <c r="A57" s="58">
        <v>1</v>
      </c>
      <c r="B57" s="84" t="s">
        <v>153</v>
      </c>
      <c r="C57" s="84"/>
      <c r="D57" s="68" t="s">
        <v>68</v>
      </c>
      <c r="E57" s="53" t="s">
        <v>154</v>
      </c>
      <c r="F57" s="52" t="s">
        <v>21</v>
      </c>
      <c r="G57" s="54">
        <v>75</v>
      </c>
      <c r="H57" s="39">
        <v>13</v>
      </c>
      <c r="I57" s="49">
        <f t="shared" ref="I57:I71" si="5">G57*H57</f>
        <v>975</v>
      </c>
    </row>
    <row r="58" spans="1:9" customFormat="1" ht="25.5" customHeight="1" x14ac:dyDescent="0.25">
      <c r="A58" s="58">
        <v>2</v>
      </c>
      <c r="B58" s="84" t="s">
        <v>155</v>
      </c>
      <c r="C58" s="84"/>
      <c r="D58" s="7" t="s">
        <v>3</v>
      </c>
      <c r="E58" s="30" t="s">
        <v>156</v>
      </c>
      <c r="F58" s="7" t="s">
        <v>21</v>
      </c>
      <c r="G58" s="32">
        <v>56</v>
      </c>
      <c r="H58" s="39">
        <v>13</v>
      </c>
      <c r="I58" s="49">
        <f t="shared" si="5"/>
        <v>728</v>
      </c>
    </row>
    <row r="59" spans="1:9" customFormat="1" ht="25.5" customHeight="1" x14ac:dyDescent="0.25">
      <c r="A59" s="58">
        <v>3</v>
      </c>
      <c r="B59" s="84" t="s">
        <v>170</v>
      </c>
      <c r="C59" s="84"/>
      <c r="D59" s="7" t="s">
        <v>3</v>
      </c>
      <c r="E59" s="41" t="s">
        <v>117</v>
      </c>
      <c r="F59" s="7" t="s">
        <v>21</v>
      </c>
      <c r="G59" s="32">
        <v>67</v>
      </c>
      <c r="H59" s="39">
        <v>13</v>
      </c>
      <c r="I59" s="49">
        <f t="shared" si="5"/>
        <v>871</v>
      </c>
    </row>
    <row r="60" spans="1:9" customFormat="1" ht="25.5" customHeight="1" x14ac:dyDescent="0.25">
      <c r="A60" s="58">
        <v>4</v>
      </c>
      <c r="B60" s="84" t="s">
        <v>69</v>
      </c>
      <c r="C60" s="84"/>
      <c r="D60" s="7" t="s">
        <v>3</v>
      </c>
      <c r="E60" s="30" t="s">
        <v>70</v>
      </c>
      <c r="F60" s="7" t="s">
        <v>21</v>
      </c>
      <c r="G60" s="32">
        <v>64</v>
      </c>
      <c r="H60" s="39">
        <v>13</v>
      </c>
      <c r="I60" s="49">
        <f t="shared" si="5"/>
        <v>832</v>
      </c>
    </row>
    <row r="61" spans="1:9" customFormat="1" ht="25.5" customHeight="1" x14ac:dyDescent="0.25">
      <c r="A61" s="58">
        <v>5</v>
      </c>
      <c r="B61" s="94" t="s">
        <v>71</v>
      </c>
      <c r="C61" s="94"/>
      <c r="D61" s="39" t="s">
        <v>8</v>
      </c>
      <c r="E61" s="50" t="s">
        <v>9</v>
      </c>
      <c r="F61" s="39" t="s">
        <v>10</v>
      </c>
      <c r="G61" s="63">
        <v>63</v>
      </c>
      <c r="H61" s="39">
        <v>13</v>
      </c>
      <c r="I61" s="49">
        <f t="shared" si="5"/>
        <v>819</v>
      </c>
    </row>
    <row r="62" spans="1:9" customFormat="1" ht="25.5" customHeight="1" x14ac:dyDescent="0.25">
      <c r="A62" s="58">
        <v>6</v>
      </c>
      <c r="B62" s="94" t="s">
        <v>72</v>
      </c>
      <c r="C62" s="94"/>
      <c r="D62" s="58" t="s">
        <v>8</v>
      </c>
      <c r="E62" s="69" t="s">
        <v>73</v>
      </c>
      <c r="F62" s="58" t="s">
        <v>74</v>
      </c>
      <c r="G62" s="70">
        <v>91</v>
      </c>
      <c r="H62" s="39">
        <v>13</v>
      </c>
      <c r="I62" s="55">
        <f t="shared" si="5"/>
        <v>1183</v>
      </c>
    </row>
    <row r="63" spans="1:9" customFormat="1" ht="25.5" customHeight="1" x14ac:dyDescent="0.25">
      <c r="A63" s="58">
        <v>7</v>
      </c>
      <c r="B63" s="94" t="s">
        <v>75</v>
      </c>
      <c r="C63" s="94"/>
      <c r="D63" s="39" t="s">
        <v>8</v>
      </c>
      <c r="E63" s="50" t="s">
        <v>76</v>
      </c>
      <c r="F63" s="39" t="s">
        <v>74</v>
      </c>
      <c r="G63" s="71">
        <v>98</v>
      </c>
      <c r="H63" s="39">
        <v>13</v>
      </c>
      <c r="I63" s="55">
        <f t="shared" si="5"/>
        <v>1274</v>
      </c>
    </row>
    <row r="64" spans="1:9" customFormat="1" ht="25.5" customHeight="1" x14ac:dyDescent="0.25">
      <c r="A64" s="58">
        <v>8</v>
      </c>
      <c r="B64" s="94" t="s">
        <v>77</v>
      </c>
      <c r="C64" s="94"/>
      <c r="D64" s="39" t="s">
        <v>8</v>
      </c>
      <c r="E64" s="50" t="s">
        <v>78</v>
      </c>
      <c r="F64" s="72" t="s">
        <v>44</v>
      </c>
      <c r="G64" s="73">
        <v>164</v>
      </c>
      <c r="H64" s="39">
        <v>13</v>
      </c>
      <c r="I64" s="55">
        <f t="shared" si="5"/>
        <v>2132</v>
      </c>
    </row>
    <row r="65" spans="1:9" customFormat="1" ht="25.5" customHeight="1" x14ac:dyDescent="0.25">
      <c r="A65" s="58">
        <v>9</v>
      </c>
      <c r="B65" s="94" t="s">
        <v>79</v>
      </c>
      <c r="C65" s="94"/>
      <c r="D65" s="7" t="s">
        <v>8</v>
      </c>
      <c r="E65" s="11" t="s">
        <v>78</v>
      </c>
      <c r="F65" s="74" t="s">
        <v>44</v>
      </c>
      <c r="G65" s="75">
        <v>164</v>
      </c>
      <c r="H65" s="39">
        <v>13</v>
      </c>
      <c r="I65" s="55">
        <f t="shared" si="5"/>
        <v>2132</v>
      </c>
    </row>
    <row r="66" spans="1:9" customFormat="1" ht="25.5" customHeight="1" x14ac:dyDescent="0.25">
      <c r="A66" s="58">
        <v>10</v>
      </c>
      <c r="B66" s="94" t="s">
        <v>80</v>
      </c>
      <c r="C66" s="94"/>
      <c r="D66" s="7" t="s">
        <v>8</v>
      </c>
      <c r="E66" s="11" t="s">
        <v>81</v>
      </c>
      <c r="F66" s="74" t="s">
        <v>44</v>
      </c>
      <c r="G66" s="75">
        <v>164</v>
      </c>
      <c r="H66" s="39">
        <v>13</v>
      </c>
      <c r="I66" s="55">
        <f t="shared" si="5"/>
        <v>2132</v>
      </c>
    </row>
    <row r="67" spans="1:9" customFormat="1" ht="25.5" customHeight="1" x14ac:dyDescent="0.25">
      <c r="A67" s="58">
        <v>11</v>
      </c>
      <c r="B67" s="94" t="s">
        <v>82</v>
      </c>
      <c r="C67" s="94"/>
      <c r="D67" s="18" t="s">
        <v>8</v>
      </c>
      <c r="E67" s="76" t="s">
        <v>83</v>
      </c>
      <c r="F67" s="18" t="s">
        <v>10</v>
      </c>
      <c r="G67" s="77">
        <v>35</v>
      </c>
      <c r="H67" s="39">
        <v>13</v>
      </c>
      <c r="I67" s="78">
        <f t="shared" si="5"/>
        <v>455</v>
      </c>
    </row>
    <row r="68" spans="1:9" customFormat="1" ht="25.5" customHeight="1" x14ac:dyDescent="0.25">
      <c r="A68" s="58">
        <v>12</v>
      </c>
      <c r="B68" s="85" t="s">
        <v>84</v>
      </c>
      <c r="C68" s="85"/>
      <c r="D68" s="18" t="s">
        <v>8</v>
      </c>
      <c r="E68" s="17" t="s">
        <v>85</v>
      </c>
      <c r="F68" s="18" t="s">
        <v>10</v>
      </c>
      <c r="G68" s="43">
        <v>61</v>
      </c>
      <c r="H68" s="39">
        <v>13</v>
      </c>
      <c r="I68" s="20">
        <f t="shared" si="5"/>
        <v>793</v>
      </c>
    </row>
    <row r="69" spans="1:9" customFormat="1" ht="25.5" customHeight="1" x14ac:dyDescent="0.25">
      <c r="A69" s="58">
        <v>13</v>
      </c>
      <c r="B69" s="85" t="s">
        <v>86</v>
      </c>
      <c r="C69" s="85"/>
      <c r="D69" s="7" t="s">
        <v>8</v>
      </c>
      <c r="E69" s="13" t="s">
        <v>87</v>
      </c>
      <c r="F69" s="7" t="s">
        <v>27</v>
      </c>
      <c r="G69" s="42">
        <v>202</v>
      </c>
      <c r="H69" s="39">
        <v>13</v>
      </c>
      <c r="I69" s="9">
        <f t="shared" si="5"/>
        <v>2626</v>
      </c>
    </row>
    <row r="70" spans="1:9" customFormat="1" ht="25.5" customHeight="1" x14ac:dyDescent="0.25">
      <c r="A70" s="58">
        <v>14</v>
      </c>
      <c r="B70" s="85" t="s">
        <v>88</v>
      </c>
      <c r="C70" s="85"/>
      <c r="D70" s="7" t="s">
        <v>8</v>
      </c>
      <c r="E70" s="13" t="s">
        <v>89</v>
      </c>
      <c r="F70" s="7" t="s">
        <v>27</v>
      </c>
      <c r="G70" s="42">
        <v>158</v>
      </c>
      <c r="H70" s="39">
        <v>13</v>
      </c>
      <c r="I70" s="9">
        <f t="shared" si="5"/>
        <v>2054</v>
      </c>
    </row>
    <row r="71" spans="1:9" customFormat="1" ht="25.5" customHeight="1" x14ac:dyDescent="0.25">
      <c r="A71" s="58">
        <v>15</v>
      </c>
      <c r="B71" s="85" t="s">
        <v>90</v>
      </c>
      <c r="C71" s="85"/>
      <c r="D71" s="7" t="s">
        <v>8</v>
      </c>
      <c r="E71" s="64"/>
      <c r="F71" s="7" t="s">
        <v>10</v>
      </c>
      <c r="G71" s="42">
        <v>61</v>
      </c>
      <c r="H71" s="39">
        <v>13</v>
      </c>
      <c r="I71" s="9">
        <f t="shared" si="5"/>
        <v>793</v>
      </c>
    </row>
    <row r="72" spans="1:9" customFormat="1" ht="20.100000000000001" customHeight="1" thickBot="1" x14ac:dyDescent="0.3">
      <c r="A72" s="44"/>
      <c r="B72" s="22"/>
      <c r="C72" s="22"/>
      <c r="D72" s="23"/>
      <c r="E72" s="24"/>
      <c r="F72" s="23"/>
      <c r="G72" s="45"/>
      <c r="H72" s="46"/>
      <c r="I72" s="26">
        <f>SUM(I57:I71)</f>
        <v>19799</v>
      </c>
    </row>
    <row r="73" spans="1:9" customFormat="1" ht="15" x14ac:dyDescent="0.25">
      <c r="A73" s="87" t="s">
        <v>91</v>
      </c>
      <c r="B73" s="87"/>
      <c r="C73" s="87"/>
      <c r="D73" s="87"/>
      <c r="E73" s="87"/>
      <c r="F73" s="87"/>
      <c r="G73" s="87"/>
      <c r="H73" s="27" t="s">
        <v>1</v>
      </c>
      <c r="I73" s="47" t="s">
        <v>2</v>
      </c>
    </row>
    <row r="74" spans="1:9" customFormat="1" ht="25.5" customHeight="1" x14ac:dyDescent="0.25">
      <c r="A74" s="39">
        <v>1</v>
      </c>
      <c r="B74" s="84" t="s">
        <v>157</v>
      </c>
      <c r="C74" s="84"/>
      <c r="D74" s="48" t="s">
        <v>68</v>
      </c>
      <c r="E74" s="30" t="s">
        <v>154</v>
      </c>
      <c r="F74" s="7" t="s">
        <v>21</v>
      </c>
      <c r="G74" s="32">
        <v>75</v>
      </c>
      <c r="H74" s="39">
        <v>10</v>
      </c>
      <c r="I74" s="49">
        <f t="shared" ref="I74:I91" si="6">G74*H74</f>
        <v>750</v>
      </c>
    </row>
    <row r="75" spans="1:9" customFormat="1" ht="25.5" customHeight="1" x14ac:dyDescent="0.25">
      <c r="A75" s="39">
        <v>2</v>
      </c>
      <c r="B75" s="84" t="s">
        <v>158</v>
      </c>
      <c r="C75" s="84"/>
      <c r="D75" s="7" t="s">
        <v>3</v>
      </c>
      <c r="E75" s="30" t="s">
        <v>156</v>
      </c>
      <c r="F75" s="7" t="s">
        <v>21</v>
      </c>
      <c r="G75" s="32">
        <v>67</v>
      </c>
      <c r="H75" s="39">
        <v>10</v>
      </c>
      <c r="I75" s="49">
        <f t="shared" si="6"/>
        <v>670</v>
      </c>
    </row>
    <row r="76" spans="1:9" customFormat="1" ht="25.5" customHeight="1" x14ac:dyDescent="0.25">
      <c r="A76" s="39">
        <v>3</v>
      </c>
      <c r="B76" s="84" t="s">
        <v>173</v>
      </c>
      <c r="C76" s="84"/>
      <c r="D76" s="7" t="s">
        <v>3</v>
      </c>
      <c r="E76" s="41" t="s">
        <v>171</v>
      </c>
      <c r="F76" s="7" t="s">
        <v>21</v>
      </c>
      <c r="G76" s="32">
        <v>67</v>
      </c>
      <c r="H76" s="39">
        <v>10</v>
      </c>
      <c r="I76" s="49">
        <f t="shared" si="6"/>
        <v>670</v>
      </c>
    </row>
    <row r="77" spans="1:9" customFormat="1" ht="25.5" customHeight="1" x14ac:dyDescent="0.25">
      <c r="A77" s="39">
        <v>4</v>
      </c>
      <c r="B77" s="84" t="s">
        <v>92</v>
      </c>
      <c r="C77" s="84"/>
      <c r="D77" s="7" t="s">
        <v>3</v>
      </c>
      <c r="E77" s="30" t="s">
        <v>93</v>
      </c>
      <c r="F77" s="7" t="s">
        <v>21</v>
      </c>
      <c r="G77" s="32">
        <v>64</v>
      </c>
      <c r="H77" s="39">
        <v>10</v>
      </c>
      <c r="I77" s="49">
        <f t="shared" si="6"/>
        <v>640</v>
      </c>
    </row>
    <row r="78" spans="1:9" customFormat="1" ht="25.5" customHeight="1" x14ac:dyDescent="0.25">
      <c r="A78" s="39">
        <v>5</v>
      </c>
      <c r="B78" s="94" t="s">
        <v>94</v>
      </c>
      <c r="C78" s="94"/>
      <c r="D78" s="39" t="s">
        <v>8</v>
      </c>
      <c r="E78" s="50" t="s">
        <v>9</v>
      </c>
      <c r="F78" s="39" t="s">
        <v>10</v>
      </c>
      <c r="G78" s="63">
        <v>63</v>
      </c>
      <c r="H78" s="39">
        <v>10</v>
      </c>
      <c r="I78" s="49">
        <f t="shared" si="6"/>
        <v>630</v>
      </c>
    </row>
    <row r="79" spans="1:9" customFormat="1" ht="25.5" customHeight="1" x14ac:dyDescent="0.25">
      <c r="A79" s="39">
        <v>6</v>
      </c>
      <c r="B79" s="94" t="s">
        <v>95</v>
      </c>
      <c r="C79" s="94"/>
      <c r="D79" s="39" t="s">
        <v>8</v>
      </c>
      <c r="E79" s="50" t="s">
        <v>9</v>
      </c>
      <c r="F79" s="39" t="s">
        <v>10</v>
      </c>
      <c r="G79" s="63">
        <v>41</v>
      </c>
      <c r="H79" s="39">
        <v>10</v>
      </c>
      <c r="I79" s="49">
        <f t="shared" si="6"/>
        <v>410</v>
      </c>
    </row>
    <row r="80" spans="1:9" customFormat="1" ht="25.5" customHeight="1" x14ac:dyDescent="0.25">
      <c r="A80" s="39">
        <v>7</v>
      </c>
      <c r="B80" s="94" t="s">
        <v>96</v>
      </c>
      <c r="C80" s="94"/>
      <c r="D80" s="58" t="s">
        <v>8</v>
      </c>
      <c r="E80" s="69" t="s">
        <v>97</v>
      </c>
      <c r="F80" s="58" t="s">
        <v>74</v>
      </c>
      <c r="G80" s="70">
        <v>93</v>
      </c>
      <c r="H80" s="39">
        <v>10</v>
      </c>
      <c r="I80" s="55">
        <f t="shared" si="6"/>
        <v>930</v>
      </c>
    </row>
    <row r="81" spans="1:10" customFormat="1" ht="25.5" customHeight="1" x14ac:dyDescent="0.25">
      <c r="A81" s="39">
        <v>8</v>
      </c>
      <c r="B81" s="94" t="s">
        <v>98</v>
      </c>
      <c r="C81" s="94"/>
      <c r="D81" s="39" t="s">
        <v>8</v>
      </c>
      <c r="E81" s="50" t="s">
        <v>99</v>
      </c>
      <c r="F81" s="39" t="s">
        <v>74</v>
      </c>
      <c r="G81" s="71">
        <v>85</v>
      </c>
      <c r="H81" s="39">
        <v>10</v>
      </c>
      <c r="I81" s="55">
        <f t="shared" si="6"/>
        <v>850</v>
      </c>
    </row>
    <row r="82" spans="1:10" customFormat="1" ht="25.5" customHeight="1" x14ac:dyDescent="0.25">
      <c r="A82" s="39">
        <v>9</v>
      </c>
      <c r="B82" s="94" t="s">
        <v>100</v>
      </c>
      <c r="C82" s="94"/>
      <c r="D82" s="7" t="s">
        <v>8</v>
      </c>
      <c r="E82" s="11" t="s">
        <v>101</v>
      </c>
      <c r="F82" s="74" t="s">
        <v>44</v>
      </c>
      <c r="G82" s="79">
        <v>164</v>
      </c>
      <c r="H82" s="39">
        <v>10</v>
      </c>
      <c r="I82" s="55">
        <f t="shared" si="6"/>
        <v>1640</v>
      </c>
    </row>
    <row r="83" spans="1:10" customFormat="1" ht="25.5" customHeight="1" x14ac:dyDescent="0.25">
      <c r="A83" s="39">
        <v>10</v>
      </c>
      <c r="B83" s="94" t="s">
        <v>102</v>
      </c>
      <c r="C83" s="94"/>
      <c r="D83" s="18" t="s">
        <v>8</v>
      </c>
      <c r="E83" s="76" t="s">
        <v>101</v>
      </c>
      <c r="F83" s="80" t="s">
        <v>44</v>
      </c>
      <c r="G83" s="77">
        <v>164</v>
      </c>
      <c r="H83" s="39">
        <v>10</v>
      </c>
      <c r="I83" s="78">
        <f t="shared" si="6"/>
        <v>1640</v>
      </c>
    </row>
    <row r="84" spans="1:10" customFormat="1" ht="25.5" customHeight="1" x14ac:dyDescent="0.25">
      <c r="A84" s="39">
        <v>11</v>
      </c>
      <c r="B84" s="94" t="s">
        <v>103</v>
      </c>
      <c r="C84" s="94"/>
      <c r="D84" s="7" t="s">
        <v>8</v>
      </c>
      <c r="E84" s="11" t="s">
        <v>104</v>
      </c>
      <c r="F84" s="74" t="s">
        <v>44</v>
      </c>
      <c r="G84" s="42">
        <v>164</v>
      </c>
      <c r="H84" s="39">
        <v>10</v>
      </c>
      <c r="I84" s="9">
        <f t="shared" si="6"/>
        <v>1640</v>
      </c>
    </row>
    <row r="85" spans="1:10" customFormat="1" ht="25.5" customHeight="1" x14ac:dyDescent="0.25">
      <c r="A85" s="39">
        <v>12</v>
      </c>
      <c r="B85" s="94" t="s">
        <v>105</v>
      </c>
      <c r="C85" s="94"/>
      <c r="D85" s="7" t="s">
        <v>8</v>
      </c>
      <c r="E85" s="11" t="s">
        <v>106</v>
      </c>
      <c r="F85" s="7" t="s">
        <v>10</v>
      </c>
      <c r="G85" s="42">
        <v>35</v>
      </c>
      <c r="H85" s="39">
        <v>10</v>
      </c>
      <c r="I85" s="9">
        <f t="shared" si="6"/>
        <v>350</v>
      </c>
    </row>
    <row r="86" spans="1:10" customFormat="1" ht="25.5" customHeight="1" x14ac:dyDescent="0.25">
      <c r="A86" s="39">
        <v>13</v>
      </c>
      <c r="B86" s="93" t="s">
        <v>107</v>
      </c>
      <c r="C86" s="93"/>
      <c r="D86" s="39" t="s">
        <v>3</v>
      </c>
      <c r="E86" s="13" t="s">
        <v>108</v>
      </c>
      <c r="F86" s="39" t="s">
        <v>21</v>
      </c>
      <c r="G86" s="63">
        <v>65</v>
      </c>
      <c r="H86" s="39">
        <v>10</v>
      </c>
      <c r="I86" s="49">
        <f t="shared" si="6"/>
        <v>650</v>
      </c>
    </row>
    <row r="87" spans="1:10" customFormat="1" ht="25.5" customHeight="1" x14ac:dyDescent="0.25">
      <c r="A87" s="39">
        <v>14</v>
      </c>
      <c r="B87" s="85" t="s">
        <v>109</v>
      </c>
      <c r="C87" s="85"/>
      <c r="D87" s="7" t="s">
        <v>8</v>
      </c>
      <c r="E87" s="13" t="s">
        <v>85</v>
      </c>
      <c r="F87" s="7" t="s">
        <v>10</v>
      </c>
      <c r="G87" s="42">
        <v>62</v>
      </c>
      <c r="H87" s="39">
        <v>10</v>
      </c>
      <c r="I87" s="9">
        <f t="shared" si="6"/>
        <v>620</v>
      </c>
    </row>
    <row r="88" spans="1:10" customFormat="1" ht="25.5" customHeight="1" x14ac:dyDescent="0.25">
      <c r="A88" s="39">
        <v>15</v>
      </c>
      <c r="B88" s="85" t="s">
        <v>110</v>
      </c>
      <c r="C88" s="85"/>
      <c r="D88" s="18" t="s">
        <v>8</v>
      </c>
      <c r="E88" s="17" t="s">
        <v>89</v>
      </c>
      <c r="F88" s="18" t="s">
        <v>27</v>
      </c>
      <c r="G88" s="43">
        <v>158</v>
      </c>
      <c r="H88" s="39">
        <v>10</v>
      </c>
      <c r="I88" s="20">
        <f t="shared" si="6"/>
        <v>1580</v>
      </c>
    </row>
    <row r="89" spans="1:10" customFormat="1" ht="25.5" customHeight="1" x14ac:dyDescent="0.25">
      <c r="A89" s="39">
        <v>16</v>
      </c>
      <c r="B89" s="93" t="s">
        <v>111</v>
      </c>
      <c r="C89" s="93"/>
      <c r="D89" s="39" t="s">
        <v>3</v>
      </c>
      <c r="E89" s="13" t="s">
        <v>112</v>
      </c>
      <c r="F89" s="39" t="s">
        <v>21</v>
      </c>
      <c r="G89" s="63">
        <v>65</v>
      </c>
      <c r="H89" s="39">
        <v>10</v>
      </c>
      <c r="I89" s="49">
        <f t="shared" si="6"/>
        <v>650</v>
      </c>
    </row>
    <row r="90" spans="1:10" customFormat="1" ht="25.5" customHeight="1" x14ac:dyDescent="0.25">
      <c r="A90" s="39">
        <v>17</v>
      </c>
      <c r="B90" s="93" t="s">
        <v>113</v>
      </c>
      <c r="C90" s="93"/>
      <c r="D90" s="39" t="s">
        <v>3</v>
      </c>
      <c r="E90" s="13" t="s">
        <v>114</v>
      </c>
      <c r="F90" s="39" t="s">
        <v>21</v>
      </c>
      <c r="G90" s="63">
        <v>65</v>
      </c>
      <c r="H90" s="39">
        <v>10</v>
      </c>
      <c r="I90" s="49">
        <f t="shared" si="6"/>
        <v>650</v>
      </c>
      <c r="J90" s="60"/>
    </row>
    <row r="91" spans="1:10" customFormat="1" ht="25.5" customHeight="1" x14ac:dyDescent="0.25">
      <c r="A91" s="39">
        <v>18</v>
      </c>
      <c r="B91" s="85" t="s">
        <v>115</v>
      </c>
      <c r="C91" s="85"/>
      <c r="D91" s="7" t="s">
        <v>8</v>
      </c>
      <c r="E91" s="13"/>
      <c r="F91" s="7" t="s">
        <v>10</v>
      </c>
      <c r="G91" s="42">
        <v>65</v>
      </c>
      <c r="H91" s="39">
        <v>10</v>
      </c>
      <c r="I91" s="9">
        <f t="shared" si="6"/>
        <v>650</v>
      </c>
    </row>
    <row r="92" spans="1:10" customFormat="1" ht="20.100000000000001" customHeight="1" x14ac:dyDescent="0.25">
      <c r="A92" s="44"/>
      <c r="B92" s="22"/>
      <c r="C92" s="22"/>
      <c r="D92" s="23"/>
      <c r="E92" s="24"/>
      <c r="F92" s="23"/>
      <c r="G92" s="45"/>
      <c r="H92" s="46"/>
      <c r="I92" s="26">
        <f>SUM(I74:I91)</f>
        <v>15620</v>
      </c>
    </row>
    <row r="93" spans="1:10" customFormat="1" ht="15" x14ac:dyDescent="0.25">
      <c r="A93" s="90" t="s">
        <v>116</v>
      </c>
      <c r="B93" s="90"/>
      <c r="C93" s="90"/>
      <c r="D93" s="90"/>
      <c r="E93" s="90"/>
      <c r="F93" s="90"/>
      <c r="G93" s="90"/>
      <c r="H93" s="1" t="s">
        <v>1</v>
      </c>
      <c r="I93" s="81" t="s">
        <v>2</v>
      </c>
    </row>
    <row r="94" spans="1:10" customFormat="1" ht="25.5" customHeight="1" x14ac:dyDescent="0.25">
      <c r="A94" s="39">
        <v>1</v>
      </c>
      <c r="B94" s="94" t="s">
        <v>159</v>
      </c>
      <c r="C94" s="94"/>
      <c r="D94" s="48" t="s">
        <v>68</v>
      </c>
      <c r="E94" s="30" t="s">
        <v>154</v>
      </c>
      <c r="F94" s="7" t="s">
        <v>21</v>
      </c>
      <c r="G94" s="32">
        <v>75</v>
      </c>
      <c r="H94" s="82">
        <v>14</v>
      </c>
      <c r="I94" s="49">
        <f t="shared" ref="I94:I111" si="7">G94*H94</f>
        <v>1050</v>
      </c>
    </row>
    <row r="95" spans="1:10" customFormat="1" ht="25.5" customHeight="1" x14ac:dyDescent="0.25">
      <c r="A95" s="39">
        <v>2</v>
      </c>
      <c r="B95" s="84" t="s">
        <v>160</v>
      </c>
      <c r="C95" s="84"/>
      <c r="D95" s="7" t="s">
        <v>3</v>
      </c>
      <c r="E95" s="30" t="s">
        <v>161</v>
      </c>
      <c r="F95" s="7" t="s">
        <v>21</v>
      </c>
      <c r="G95" s="32">
        <v>67</v>
      </c>
      <c r="H95" s="82">
        <v>14</v>
      </c>
      <c r="I95" s="49">
        <f t="shared" si="7"/>
        <v>938</v>
      </c>
    </row>
    <row r="96" spans="1:10" customFormat="1" ht="25.5" customHeight="1" x14ac:dyDescent="0.25">
      <c r="A96" s="39">
        <v>3</v>
      </c>
      <c r="B96" s="84" t="s">
        <v>172</v>
      </c>
      <c r="C96" s="84"/>
      <c r="D96" s="7" t="s">
        <v>3</v>
      </c>
      <c r="E96" s="41" t="s">
        <v>20</v>
      </c>
      <c r="F96" s="7" t="s">
        <v>21</v>
      </c>
      <c r="G96" s="32">
        <v>60</v>
      </c>
      <c r="H96" s="82">
        <v>14</v>
      </c>
      <c r="I96" s="49">
        <f t="shared" si="7"/>
        <v>840</v>
      </c>
    </row>
    <row r="97" spans="1:9" customFormat="1" ht="25.5" customHeight="1" x14ac:dyDescent="0.25">
      <c r="A97" s="39">
        <v>4</v>
      </c>
      <c r="B97" s="84" t="s">
        <v>118</v>
      </c>
      <c r="C97" s="84"/>
      <c r="D97" s="7" t="s">
        <v>3</v>
      </c>
      <c r="E97" s="30" t="s">
        <v>70</v>
      </c>
      <c r="F97" s="7" t="s">
        <v>21</v>
      </c>
      <c r="G97" s="32">
        <v>64</v>
      </c>
      <c r="H97" s="82">
        <v>14</v>
      </c>
      <c r="I97" s="49">
        <f t="shared" si="7"/>
        <v>896</v>
      </c>
    </row>
    <row r="98" spans="1:9" customFormat="1" ht="25.5" customHeight="1" x14ac:dyDescent="0.25">
      <c r="A98" s="39">
        <v>5</v>
      </c>
      <c r="B98" s="84" t="s">
        <v>119</v>
      </c>
      <c r="C98" s="84"/>
      <c r="D98" s="39" t="s">
        <v>8</v>
      </c>
      <c r="E98" s="50" t="s">
        <v>9</v>
      </c>
      <c r="F98" s="39" t="s">
        <v>10</v>
      </c>
      <c r="G98" s="63">
        <v>63</v>
      </c>
      <c r="H98" s="82">
        <v>14</v>
      </c>
      <c r="I98" s="49">
        <f t="shared" si="7"/>
        <v>882</v>
      </c>
    </row>
    <row r="99" spans="1:9" customFormat="1" ht="25.5" customHeight="1" x14ac:dyDescent="0.25">
      <c r="A99" s="39">
        <v>6</v>
      </c>
      <c r="B99" s="84" t="s">
        <v>120</v>
      </c>
      <c r="C99" s="84"/>
      <c r="D99" s="7" t="s">
        <v>8</v>
      </c>
      <c r="E99" s="11" t="s">
        <v>9</v>
      </c>
      <c r="F99" s="7" t="s">
        <v>10</v>
      </c>
      <c r="G99" s="42">
        <v>41</v>
      </c>
      <c r="H99" s="82">
        <v>14</v>
      </c>
      <c r="I99" s="9">
        <f t="shared" si="7"/>
        <v>574</v>
      </c>
    </row>
    <row r="100" spans="1:9" customFormat="1" ht="25.5" customHeight="1" x14ac:dyDescent="0.25">
      <c r="A100" s="39">
        <v>7</v>
      </c>
      <c r="B100" s="94" t="s">
        <v>121</v>
      </c>
      <c r="C100" s="94"/>
      <c r="D100" s="39" t="s">
        <v>8</v>
      </c>
      <c r="E100" s="59" t="s">
        <v>122</v>
      </c>
      <c r="F100" s="39" t="s">
        <v>74</v>
      </c>
      <c r="G100" s="51">
        <v>85</v>
      </c>
      <c r="H100" s="82">
        <v>14</v>
      </c>
      <c r="I100" s="9">
        <f t="shared" si="7"/>
        <v>1190</v>
      </c>
    </row>
    <row r="101" spans="1:9" customFormat="1" ht="25.5" customHeight="1" x14ac:dyDescent="0.25">
      <c r="A101" s="39">
        <v>8</v>
      </c>
      <c r="B101" s="84" t="s">
        <v>123</v>
      </c>
      <c r="C101" s="84"/>
      <c r="D101" s="7" t="s">
        <v>8</v>
      </c>
      <c r="E101" s="11" t="s">
        <v>124</v>
      </c>
      <c r="F101" s="74" t="s">
        <v>44</v>
      </c>
      <c r="G101" s="42">
        <v>164</v>
      </c>
      <c r="H101" s="82">
        <v>14</v>
      </c>
      <c r="I101" s="9">
        <f t="shared" si="7"/>
        <v>2296</v>
      </c>
    </row>
    <row r="102" spans="1:9" customFormat="1" ht="25.5" customHeight="1" x14ac:dyDescent="0.25">
      <c r="A102" s="39">
        <v>9</v>
      </c>
      <c r="B102" s="84" t="s">
        <v>125</v>
      </c>
      <c r="C102" s="84"/>
      <c r="D102" s="7" t="s">
        <v>8</v>
      </c>
      <c r="E102" s="11" t="s">
        <v>126</v>
      </c>
      <c r="F102" s="74" t="s">
        <v>44</v>
      </c>
      <c r="G102" s="42">
        <v>164</v>
      </c>
      <c r="H102" s="82">
        <v>14</v>
      </c>
      <c r="I102" s="9">
        <f t="shared" si="7"/>
        <v>2296</v>
      </c>
    </row>
    <row r="103" spans="1:9" customFormat="1" ht="25.5" customHeight="1" x14ac:dyDescent="0.25">
      <c r="A103" s="39">
        <v>10</v>
      </c>
      <c r="B103" s="84" t="s">
        <v>127</v>
      </c>
      <c r="C103" s="84"/>
      <c r="D103" s="7" t="s">
        <v>8</v>
      </c>
      <c r="E103" s="11" t="s">
        <v>126</v>
      </c>
      <c r="F103" s="74" t="s">
        <v>44</v>
      </c>
      <c r="G103" s="42">
        <v>164</v>
      </c>
      <c r="H103" s="82">
        <v>14</v>
      </c>
      <c r="I103" s="9">
        <f t="shared" si="7"/>
        <v>2296</v>
      </c>
    </row>
    <row r="104" spans="1:9" customFormat="1" ht="25.5" customHeight="1" x14ac:dyDescent="0.25">
      <c r="A104" s="39">
        <v>11</v>
      </c>
      <c r="B104" s="84" t="s">
        <v>128</v>
      </c>
      <c r="C104" s="84"/>
      <c r="D104" s="7" t="s">
        <v>8</v>
      </c>
      <c r="E104" s="11" t="s">
        <v>104</v>
      </c>
      <c r="F104" s="74" t="s">
        <v>44</v>
      </c>
      <c r="G104" s="42">
        <v>164</v>
      </c>
      <c r="H104" s="82">
        <v>14</v>
      </c>
      <c r="I104" s="9">
        <f t="shared" si="7"/>
        <v>2296</v>
      </c>
    </row>
    <row r="105" spans="1:9" customFormat="1" ht="25.5" customHeight="1" x14ac:dyDescent="0.25">
      <c r="A105" s="39">
        <v>12</v>
      </c>
      <c r="B105" s="94" t="s">
        <v>129</v>
      </c>
      <c r="C105" s="94"/>
      <c r="D105" s="7" t="s">
        <v>8</v>
      </c>
      <c r="E105" s="11" t="s">
        <v>130</v>
      </c>
      <c r="F105" s="74" t="s">
        <v>44</v>
      </c>
      <c r="G105" s="42">
        <v>208</v>
      </c>
      <c r="H105" s="82">
        <v>14</v>
      </c>
      <c r="I105" s="9">
        <f t="shared" si="7"/>
        <v>2912</v>
      </c>
    </row>
    <row r="106" spans="1:9" customFormat="1" ht="25.5" customHeight="1" x14ac:dyDescent="0.25">
      <c r="A106" s="39">
        <v>13</v>
      </c>
      <c r="B106" s="84" t="s">
        <v>131</v>
      </c>
      <c r="C106" s="84"/>
      <c r="D106" s="7" t="s">
        <v>8</v>
      </c>
      <c r="E106" s="11" t="s">
        <v>132</v>
      </c>
      <c r="F106" s="7" t="s">
        <v>10</v>
      </c>
      <c r="G106" s="42">
        <v>35</v>
      </c>
      <c r="H106" s="82">
        <v>14</v>
      </c>
      <c r="I106" s="9">
        <f t="shared" si="7"/>
        <v>490</v>
      </c>
    </row>
    <row r="107" spans="1:9" customFormat="1" ht="25.5" customHeight="1" x14ac:dyDescent="0.25">
      <c r="A107" s="39">
        <v>14</v>
      </c>
      <c r="B107" s="93" t="s">
        <v>133</v>
      </c>
      <c r="C107" s="93"/>
      <c r="D107" s="7" t="s">
        <v>8</v>
      </c>
      <c r="E107" s="13" t="s">
        <v>134</v>
      </c>
      <c r="F107" s="7" t="s">
        <v>10</v>
      </c>
      <c r="G107" s="42">
        <v>62</v>
      </c>
      <c r="H107" s="82">
        <v>14</v>
      </c>
      <c r="I107" s="9">
        <f t="shared" si="7"/>
        <v>868</v>
      </c>
    </row>
    <row r="108" spans="1:9" customFormat="1" ht="25.5" customHeight="1" x14ac:dyDescent="0.25">
      <c r="A108" s="39">
        <v>15</v>
      </c>
      <c r="B108" s="93" t="s">
        <v>135</v>
      </c>
      <c r="C108" s="93"/>
      <c r="D108" s="7" t="s">
        <v>8</v>
      </c>
      <c r="E108" s="13" t="s">
        <v>89</v>
      </c>
      <c r="F108" s="7" t="s">
        <v>27</v>
      </c>
      <c r="G108" s="42">
        <v>158</v>
      </c>
      <c r="H108" s="82">
        <v>14</v>
      </c>
      <c r="I108" s="9">
        <f t="shared" si="7"/>
        <v>2212</v>
      </c>
    </row>
    <row r="109" spans="1:9" customFormat="1" ht="25.5" customHeight="1" x14ac:dyDescent="0.25">
      <c r="A109" s="39">
        <v>16</v>
      </c>
      <c r="B109" s="93" t="s">
        <v>136</v>
      </c>
      <c r="C109" s="93"/>
      <c r="D109" s="7" t="s">
        <v>8</v>
      </c>
      <c r="E109" s="13" t="s">
        <v>137</v>
      </c>
      <c r="F109" s="7" t="s">
        <v>27</v>
      </c>
      <c r="G109" s="42">
        <v>212</v>
      </c>
      <c r="H109" s="82">
        <v>14</v>
      </c>
      <c r="I109" s="9">
        <f t="shared" si="7"/>
        <v>2968</v>
      </c>
    </row>
    <row r="110" spans="1:9" customFormat="1" ht="25.5" customHeight="1" x14ac:dyDescent="0.25">
      <c r="A110" s="39">
        <v>17</v>
      </c>
      <c r="B110" s="93" t="s">
        <v>138</v>
      </c>
      <c r="C110" s="93"/>
      <c r="D110" s="18" t="s">
        <v>8</v>
      </c>
      <c r="E110" s="17" t="s">
        <v>139</v>
      </c>
      <c r="F110" s="18" t="s">
        <v>27</v>
      </c>
      <c r="G110" s="43">
        <v>235</v>
      </c>
      <c r="H110" s="82">
        <v>14</v>
      </c>
      <c r="I110" s="9">
        <f t="shared" si="7"/>
        <v>3290</v>
      </c>
    </row>
    <row r="111" spans="1:9" customFormat="1" ht="25.5" customHeight="1" x14ac:dyDescent="0.25">
      <c r="A111" s="39">
        <v>18</v>
      </c>
      <c r="B111" s="85" t="s">
        <v>140</v>
      </c>
      <c r="C111" s="85"/>
      <c r="D111" s="7" t="s">
        <v>8</v>
      </c>
      <c r="E111" s="64"/>
      <c r="F111" s="7" t="s">
        <v>10</v>
      </c>
      <c r="G111" s="42">
        <v>65</v>
      </c>
      <c r="H111" s="82">
        <v>14</v>
      </c>
      <c r="I111" s="9">
        <f t="shared" si="7"/>
        <v>910</v>
      </c>
    </row>
    <row r="112" spans="1:9" customFormat="1" ht="25.5" customHeight="1" x14ac:dyDescent="0.25">
      <c r="A112" s="46"/>
      <c r="B112" s="66"/>
      <c r="C112" s="66"/>
      <c r="D112" s="23"/>
      <c r="E112" s="24"/>
      <c r="F112" s="23"/>
      <c r="G112" s="45"/>
      <c r="H112" s="46"/>
      <c r="I112" s="26">
        <f>SUM(I94:I111)</f>
        <v>29204</v>
      </c>
    </row>
    <row r="113" spans="1:9" customFormat="1" ht="15" x14ac:dyDescent="0.25">
      <c r="A113" s="44"/>
      <c r="B113" s="66"/>
      <c r="C113" s="66"/>
      <c r="D113" s="23"/>
      <c r="E113" s="24"/>
      <c r="F113" s="23"/>
      <c r="G113" s="45"/>
      <c r="H113" s="46"/>
      <c r="I113" s="26"/>
    </row>
    <row r="114" spans="1:9" customFormat="1" ht="15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customFormat="1" ht="24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customFormat="1" ht="24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customFormat="1" ht="24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customFormat="1" ht="15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customFormat="1" ht="15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customFormat="1" ht="25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customFormat="1" ht="22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customFormat="1" ht="24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customFormat="1" ht="24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customFormat="1" ht="24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customFormat="1" ht="15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customFormat="1" ht="1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customFormat="1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customFormat="1" ht="21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customFormat="1" ht="23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customFormat="1" ht="15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customFormat="1" ht="15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customFormat="1" ht="15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customFormat="1" ht="15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customFormat="1" ht="15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customFormat="1" ht="15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customFormat="1" ht="15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customFormat="1" ht="15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customFormat="1" ht="15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customFormat="1" ht="15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customFormat="1" ht="15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customFormat="1" ht="15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customFormat="1" ht="15" x14ac:dyDescent="0.25">
      <c r="A142" s="3"/>
      <c r="B142" s="3"/>
      <c r="C142" s="3"/>
      <c r="D142" s="3"/>
      <c r="E142" s="3"/>
      <c r="F142" s="3"/>
      <c r="G142" s="3"/>
      <c r="H142" s="3"/>
      <c r="I142" s="26"/>
    </row>
    <row r="143" spans="1:9" customFormat="1" ht="15" x14ac:dyDescent="0.25">
      <c r="A143" s="3"/>
      <c r="B143" s="3"/>
      <c r="C143" s="3"/>
      <c r="D143" s="3"/>
      <c r="E143" s="3"/>
      <c r="F143" s="3"/>
      <c r="G143" s="3"/>
      <c r="H143" s="3"/>
      <c r="I143" s="26"/>
    </row>
    <row r="144" spans="1:9" customFormat="1" ht="15" x14ac:dyDescent="0.25">
      <c r="A144" s="3"/>
      <c r="B144" s="3"/>
      <c r="C144" s="3"/>
      <c r="D144" s="3"/>
      <c r="E144" s="3"/>
      <c r="F144" s="3"/>
      <c r="G144" s="3"/>
      <c r="H144" s="3"/>
      <c r="I144" s="26"/>
    </row>
  </sheetData>
  <mergeCells count="103"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89:C89"/>
    <mergeCell ref="B90:C90"/>
    <mergeCell ref="B91:C91"/>
    <mergeCell ref="A93:G93"/>
    <mergeCell ref="B94:C94"/>
    <mergeCell ref="B95:C95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0:C70"/>
    <mergeCell ref="B71:C71"/>
    <mergeCell ref="A73:G73"/>
    <mergeCell ref="B74:C74"/>
    <mergeCell ref="B75:C75"/>
    <mergeCell ref="B76:C76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A56:G56"/>
    <mergeCell ref="B57:C57"/>
    <mergeCell ref="B45:C45"/>
    <mergeCell ref="B46:C46"/>
    <mergeCell ref="B47:C47"/>
    <mergeCell ref="B48:C48"/>
    <mergeCell ref="B49:C49"/>
    <mergeCell ref="B50:C50"/>
    <mergeCell ref="B38:C38"/>
    <mergeCell ref="A40:G40"/>
    <mergeCell ref="B41:C41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A30:G30"/>
    <mergeCell ref="B31:C31"/>
    <mergeCell ref="A21:G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7:C7"/>
    <mergeCell ref="B8:C8"/>
    <mergeCell ref="B10:C10"/>
    <mergeCell ref="A12:F12"/>
    <mergeCell ref="B13:C13"/>
    <mergeCell ref="B14:C14"/>
    <mergeCell ref="A1:G1"/>
    <mergeCell ref="B2:C2"/>
    <mergeCell ref="B3:C3"/>
    <mergeCell ref="B4:C4"/>
    <mergeCell ref="B5:C5"/>
    <mergeCell ref="B6:C6"/>
  </mergeCells>
  <pageMargins left="0.70000000000000007" right="0.70000000000000007" top="0.75" bottom="0.75" header="0.30000000000000004" footer="0.30000000000000004"/>
  <pageSetup paperSize="9" fitToWidth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bijelo brdo_UDŽ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Tajnica</cp:lastModifiedBy>
  <cp:lastPrinted>2019-07-01T07:41:37Z</cp:lastPrinted>
  <dcterms:created xsi:type="dcterms:W3CDTF">2017-09-19T09:10:00Z</dcterms:created>
  <dcterms:modified xsi:type="dcterms:W3CDTF">2019-07-05T09:58:09Z</dcterms:modified>
</cp:coreProperties>
</file>